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600" windowHeight="7770" activeTab="0"/>
  </bookViews>
  <sheets>
    <sheet name="COD-家用梯" sheetId="1" r:id="rId1"/>
  </sheets>
  <definedNames>
    <definedName name="_xlnm.Print_Area" localSheetId="0">'COD-家用梯'!$A$1:$H$156</definedName>
  </definedNames>
  <calcPr fullCalcOnLoad="1"/>
</workbook>
</file>

<file path=xl/sharedStrings.xml><?xml version="1.0" encoding="utf-8"?>
<sst xmlns="http://schemas.openxmlformats.org/spreadsheetml/2006/main" count="204" uniqueCount="166">
  <si>
    <t>停止楼名 </t>
  </si>
  <si>
    <t>开门方式 </t>
  </si>
  <si>
    <t>选项 规格</t>
  </si>
  <si>
    <t>非标 规格</t>
  </si>
  <si>
    <t>标准 规格</t>
  </si>
  <si>
    <t>井道宽 HW</t>
  </si>
  <si>
    <t>井道深 HD</t>
  </si>
  <si>
    <t>小门框</t>
  </si>
  <si>
    <t>序号</t>
  </si>
  <si>
    <t xml:space="preserve">合同号:            </t>
  </si>
  <si>
    <t xml:space="preserve">合同号:            </t>
  </si>
  <si>
    <t>台数:</t>
  </si>
  <si>
    <t xml:space="preserve">设备号: </t>
  </si>
  <si>
    <t>产地:</t>
  </si>
  <si>
    <t>项目名称:</t>
  </si>
  <si>
    <t>序号</t>
  </si>
  <si>
    <t>参数内容及代码</t>
  </si>
  <si>
    <t>标准 规格</t>
  </si>
  <si>
    <t>选项 规格</t>
  </si>
  <si>
    <t>非标 规格</t>
  </si>
  <si>
    <t>载重(kg)</t>
  </si>
  <si>
    <t>额定乘客人数(人)</t>
  </si>
  <si>
    <t>速度(m/s) </t>
  </si>
  <si>
    <t>层站数</t>
  </si>
  <si>
    <t>楼层数</t>
  </si>
  <si>
    <t>停靠站数</t>
  </si>
  <si>
    <t>开门宽度(mm) </t>
  </si>
  <si>
    <t>开门高度(mm) </t>
  </si>
  <si>
    <t>门保护方式</t>
  </si>
  <si>
    <t>井道承重墙厚度(mm)</t>
  </si>
  <si>
    <t>1/4</t>
  </si>
  <si>
    <t>台数:</t>
  </si>
  <si>
    <t xml:space="preserve">设备号: </t>
  </si>
  <si>
    <t>参数内容及代码</t>
  </si>
  <si>
    <t>井道尺寸(mm)</t>
  </si>
  <si>
    <t>层站数/层站楼名</t>
  </si>
  <si>
    <t>层站数</t>
  </si>
  <si>
    <t>楼名</t>
  </si>
  <si>
    <t>大门框</t>
  </si>
  <si>
    <t>层站数/层站楼名</t>
  </si>
  <si>
    <t>层站数</t>
  </si>
  <si>
    <t>楼名</t>
  </si>
  <si>
    <t>层站门</t>
  </si>
  <si>
    <t>2/4</t>
  </si>
  <si>
    <t xml:space="preserve">合同号:            </t>
  </si>
  <si>
    <t>台数:</t>
  </si>
  <si>
    <t xml:space="preserve">设备号: </t>
  </si>
  <si>
    <t>序号</t>
  </si>
  <si>
    <t>参数内容及代码</t>
  </si>
  <si>
    <t>标准 规格</t>
  </si>
  <si>
    <t>选项 规格</t>
  </si>
  <si>
    <t>非标 规格</t>
  </si>
  <si>
    <t>轿厢装潢</t>
  </si>
  <si>
    <t>轿厢门</t>
  </si>
  <si>
    <t>材质</t>
  </si>
  <si>
    <t>围壁</t>
  </si>
  <si>
    <t>前围壁
(包含前门楣)</t>
  </si>
  <si>
    <t>两侧围壁</t>
  </si>
  <si>
    <t>后侧围壁</t>
  </si>
  <si>
    <t>轿顶</t>
  </si>
  <si>
    <t>轿顶装潢</t>
  </si>
  <si>
    <t>轿顶安全窗</t>
  </si>
  <si>
    <t>轿厢地板型号</t>
  </si>
  <si>
    <t>地板装修厚度(mm)</t>
  </si>
  <si>
    <t>预留装潢重量(kg)</t>
  </si>
  <si>
    <t>轿厢扶手型号</t>
  </si>
  <si>
    <t>扶手安装位置</t>
  </si>
  <si>
    <t>轿厢
操纵盘</t>
  </si>
  <si>
    <t>型号</t>
  </si>
  <si>
    <t>操纵盘位置</t>
  </si>
  <si>
    <t>层站
呼梯盒</t>
  </si>
  <si>
    <t>数量</t>
  </si>
  <si>
    <t>驻停基站位置</t>
  </si>
  <si>
    <t>3/4</t>
  </si>
  <si>
    <t>4/4</t>
  </si>
  <si>
    <t>内     容</t>
  </si>
  <si>
    <t>首层材质</t>
  </si>
  <si>
    <t>非首层材质</t>
  </si>
  <si>
    <t>非首层材质</t>
  </si>
  <si>
    <t>非首层材质</t>
  </si>
  <si>
    <t>填写版本</t>
  </si>
  <si>
    <t>填写版本</t>
  </si>
  <si>
    <t>A</t>
  </si>
  <si>
    <t>上海</t>
  </si>
  <si>
    <t>适用标准：GB/T 21739；更多土建尺寸详见与本表对应的电梯土建布置图，该图是本表不可分割的部分。</t>
  </si>
  <si>
    <t>适用电压：额定电压±7％ V ；频率：50Hz</t>
  </si>
  <si>
    <t>轿厢内宽 CW(mm) </t>
  </si>
  <si>
    <t>轿厢内深 CD(mm) </t>
  </si>
  <si>
    <t>井道结构</t>
  </si>
  <si>
    <t>轿厢结构顶高度 CH(mm)</t>
  </si>
  <si>
    <t>提升高度(m)</t>
  </si>
  <si>
    <r>
      <t>顶层高度 K</t>
    </r>
    <r>
      <rPr>
        <sz val="11"/>
        <rFont val="宋体"/>
        <family val="0"/>
      </rPr>
      <t>(mm)</t>
    </r>
  </si>
  <si>
    <r>
      <t>底坑深度 S</t>
    </r>
    <r>
      <rPr>
        <sz val="11"/>
        <rFont val="宋体"/>
        <family val="0"/>
      </rPr>
      <t>(mm)</t>
    </r>
  </si>
  <si>
    <t>不需要</t>
  </si>
  <si>
    <t>特殊非标需求</t>
  </si>
  <si>
    <t>图片机</t>
  </si>
  <si>
    <t>停电自动平层-ARD</t>
  </si>
  <si>
    <t>市话电话机</t>
  </si>
  <si>
    <t>远程监控-语音通话</t>
  </si>
  <si>
    <t>远程监控-可视对讲</t>
  </si>
  <si>
    <t>视频线缆</t>
  </si>
  <si>
    <t>轿厢滚轮导靴</t>
  </si>
  <si>
    <t>轿内刷卡</t>
  </si>
  <si>
    <t>层站刷卡</t>
  </si>
  <si>
    <t>色号/图案代码</t>
  </si>
  <si>
    <t>色号/图案代码</t>
  </si>
  <si>
    <t>轿厢地板</t>
  </si>
  <si>
    <t>轿厢扶手</t>
  </si>
  <si>
    <t>轿厢玻璃镜面</t>
  </si>
  <si>
    <t>轿厢整体采用样本中型号款式</t>
  </si>
  <si>
    <t>标准功能</t>
  </si>
  <si>
    <t>选项功能</t>
  </si>
  <si>
    <t>动力电源</t>
  </si>
  <si>
    <t>曳引机型式</t>
  </si>
  <si>
    <t>包装方式</t>
  </si>
  <si>
    <t>国内标准包装</t>
  </si>
  <si>
    <t>公司标识</t>
  </si>
  <si>
    <t>备注</t>
  </si>
  <si>
    <t xml:space="preserve">冯克电梯 </t>
  </si>
  <si>
    <t>家用电梯 合同技术规格表</t>
  </si>
  <si>
    <t>无呼自返基站功能</t>
  </si>
  <si>
    <t>安全回路故障保护</t>
  </si>
  <si>
    <t>设置厅、轿门时间</t>
  </si>
  <si>
    <t>超速保护</t>
  </si>
  <si>
    <t>关门时间保护</t>
  </si>
  <si>
    <t>超载不启动(警示灯及蜂鸣器)</t>
  </si>
  <si>
    <t>开、关门按钮</t>
  </si>
  <si>
    <t>运行次数显示功能</t>
  </si>
  <si>
    <t>反向自动销号</t>
  </si>
  <si>
    <t xml:space="preserve">轿顶与机房紧急电动运行 </t>
  </si>
  <si>
    <t>轿内紧急照明</t>
  </si>
  <si>
    <t>轿内通风手动及照明自动控制功能</t>
  </si>
  <si>
    <t>全集选控制</t>
  </si>
  <si>
    <t xml:space="preserve">故障自动检测功能  </t>
  </si>
  <si>
    <t>厅和轿厢数字式位置指示器</t>
  </si>
  <si>
    <t>逆向运行保护、防打滑保护、终端越程保护</t>
  </si>
  <si>
    <t>厅和轿厢呼梯/登记</t>
  </si>
  <si>
    <t xml:space="preserve">光幕门保护装置 </t>
  </si>
  <si>
    <t>厅及轿厢运行方向显示</t>
  </si>
  <si>
    <t>误登陆取消</t>
  </si>
  <si>
    <t>服务楼层设置</t>
  </si>
  <si>
    <t>锁梯</t>
  </si>
  <si>
    <t>视频机</t>
  </si>
  <si>
    <t>语音报站</t>
  </si>
  <si>
    <t>轿内摄像头</t>
  </si>
  <si>
    <t>贯通门</t>
  </si>
  <si>
    <t>贯通门说明</t>
  </si>
  <si>
    <t>控制柜位置</t>
  </si>
  <si>
    <t>电控系统</t>
  </si>
  <si>
    <t>标配(默纳克)</t>
  </si>
  <si>
    <t>----</t>
  </si>
  <si>
    <t>VONK标识</t>
  </si>
  <si>
    <t>订货单位:</t>
  </si>
  <si>
    <t>预计交货日期:</t>
  </si>
  <si>
    <t>幕墙材料</t>
  </si>
  <si>
    <t>井道渠道</t>
  </si>
  <si>
    <t>幕墙渠道</t>
  </si>
  <si>
    <t>需要</t>
  </si>
  <si>
    <t>土建图号</t>
  </si>
  <si>
    <t>土建图版次</t>
  </si>
  <si>
    <t>控制柜外形尺寸</t>
  </si>
  <si>
    <t>标配400*220*1300</t>
  </si>
  <si>
    <t xml:space="preserve">文件编号: VONK-SL
版本号: 02  </t>
  </si>
  <si>
    <t>29-A</t>
  </si>
  <si>
    <t>无</t>
  </si>
  <si>
    <t>无贯通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</si>
</sst>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是&quot;;&quot;是&quot;;&quot;否&quot;"/>
    <numFmt numFmtId="189" formatCode="&quot;真&quot;;&quot;真&quot;;&quot;假&quot;"/>
    <numFmt numFmtId="190" formatCode="&quot;开&quot;;&quot;开&quot;;&quot;关&quot;"/>
    <numFmt numFmtId="191" formatCode="mmm/yyyy"/>
    <numFmt numFmtId="192" formatCode="dd/mmm/yy"/>
    <numFmt numFmtId="193" formatCode="m/d"/>
    <numFmt numFmtId="194" formatCode="yyyy/m/d;@"/>
    <numFmt numFmtId="195" formatCode="0_ "/>
  </numFmts>
  <fonts count="61">
    <font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b/>
      <sz val="11"/>
      <name val="黑体"/>
      <family val="3"/>
    </font>
    <font>
      <u val="single"/>
      <sz val="11"/>
      <name val="宋体"/>
      <family val="0"/>
    </font>
    <font>
      <b/>
      <sz val="14"/>
      <name val="宋体"/>
      <family val="0"/>
    </font>
    <font>
      <sz val="24"/>
      <name val="黑体"/>
      <family val="3"/>
    </font>
    <font>
      <u val="single"/>
      <sz val="9"/>
      <name val="宋体"/>
      <family val="0"/>
    </font>
    <font>
      <u val="single"/>
      <sz val="11"/>
      <color indexed="12"/>
      <name val="宋体"/>
      <family val="0"/>
    </font>
    <font>
      <b/>
      <sz val="11"/>
      <name val="宋体"/>
      <family val="0"/>
    </font>
    <font>
      <sz val="10.5"/>
      <name val="黑体"/>
      <family val="3"/>
    </font>
    <font>
      <sz val="8"/>
      <name val="宋体"/>
      <family val="0"/>
    </font>
    <font>
      <b/>
      <sz val="11"/>
      <color indexed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4"/>
      <name val="黑体"/>
      <family val="3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name val="Calibri"/>
      <family val="0"/>
    </font>
    <font>
      <sz val="11"/>
      <name val="Cambria"/>
      <family val="0"/>
    </font>
    <font>
      <sz val="10.5"/>
      <name val="Cambria"/>
      <family val="0"/>
    </font>
    <font>
      <sz val="10"/>
      <name val="Cambria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dotted"/>
      <right style="medium"/>
      <top>
        <color indexed="63"/>
      </top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3" fillId="0" borderId="0">
      <alignment/>
      <protection/>
    </xf>
    <xf numFmtId="0" fontId="1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5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0" xfId="41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23" xfId="0" applyFont="1" applyFill="1" applyBorder="1" applyAlignment="1" applyProtection="1">
      <alignment vertical="center" wrapText="1"/>
      <protection locked="0"/>
    </xf>
    <xf numFmtId="194" fontId="5" fillId="0" borderId="24" xfId="0" applyNumberFormat="1" applyFont="1" applyFill="1" applyBorder="1" applyAlignment="1" applyProtection="1">
      <alignment vertical="center"/>
      <protection locked="0"/>
    </xf>
    <xf numFmtId="0" fontId="8" fillId="0" borderId="19" xfId="41" applyFont="1" applyFill="1" applyBorder="1" applyAlignment="1" applyProtection="1">
      <alignment horizontal="center" vertical="center" wrapText="1"/>
      <protection locked="0"/>
    </xf>
    <xf numFmtId="0" fontId="8" fillId="0" borderId="19" xfId="41" applyFont="1" applyFill="1" applyBorder="1" applyAlignment="1" applyProtection="1">
      <alignment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 quotePrefix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23" xfId="41" applyFont="1" applyFill="1" applyBorder="1" applyAlignment="1" applyProtection="1">
      <alignment horizontal="center" vertical="center" wrapText="1"/>
      <protection locked="0"/>
    </xf>
    <xf numFmtId="0" fontId="8" fillId="0" borderId="25" xfId="41" applyFont="1" applyFill="1" applyBorder="1" applyAlignment="1" applyProtection="1">
      <alignment horizontal="center" vertical="center" wrapText="1"/>
      <protection locked="0"/>
    </xf>
    <xf numFmtId="0" fontId="8" fillId="0" borderId="14" xfId="41" applyFont="1" applyFill="1" applyBorder="1" applyAlignment="1" applyProtection="1">
      <alignment horizontal="center" vertical="center" wrapText="1"/>
      <protection locked="0"/>
    </xf>
    <xf numFmtId="0" fontId="8" fillId="0" borderId="24" xfId="41" applyFont="1" applyFill="1" applyBorder="1" applyAlignment="1" applyProtection="1">
      <alignment horizontal="center" vertical="center" wrapText="1"/>
      <protection locked="0"/>
    </xf>
    <xf numFmtId="0" fontId="11" fillId="0" borderId="19" xfId="4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vertical="center"/>
      <protection locked="0"/>
    </xf>
    <xf numFmtId="49" fontId="5" fillId="0" borderId="26" xfId="0" applyNumberFormat="1" applyFont="1" applyFill="1" applyBorder="1" applyAlignment="1" applyProtection="1">
      <alignment horizontal="center" vertical="center"/>
      <protection locked="0"/>
    </xf>
    <xf numFmtId="195" fontId="5" fillId="0" borderId="27" xfId="0" applyNumberFormat="1" applyFont="1" applyFill="1" applyBorder="1" applyAlignment="1" applyProtection="1">
      <alignment horizontal="center" vertical="center"/>
      <protection locked="0"/>
    </xf>
    <xf numFmtId="49" fontId="5" fillId="0" borderId="28" xfId="0" applyNumberFormat="1" applyFont="1" applyFill="1" applyBorder="1" applyAlignment="1" applyProtection="1">
      <alignment horizontal="center" vertical="center"/>
      <protection locked="0"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195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19" xfId="41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13" fillId="0" borderId="30" xfId="40" applyFont="1" applyFill="1" applyBorder="1" applyAlignment="1">
      <alignment horizontal="center" vertical="center"/>
      <protection/>
    </xf>
    <xf numFmtId="0" fontId="13" fillId="0" borderId="14" xfId="40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wrapText="1"/>
    </xf>
    <xf numFmtId="0" fontId="1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5" fillId="0" borderId="31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vertical="center"/>
      <protection/>
    </xf>
    <xf numFmtId="0" fontId="16" fillId="0" borderId="32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/>
    </xf>
    <xf numFmtId="0" fontId="15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0" fontId="56" fillId="0" borderId="33" xfId="0" applyFont="1" applyBorder="1" applyAlignment="1" applyProtection="1">
      <alignment horizontal="center" wrapText="1"/>
      <protection locked="0"/>
    </xf>
    <xf numFmtId="0" fontId="5" fillId="0" borderId="23" xfId="0" applyFont="1" applyFill="1" applyBorder="1" applyAlignment="1" applyProtection="1">
      <alignment vertical="center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15" fillId="0" borderId="19" xfId="0" applyFont="1" applyFill="1" applyBorder="1" applyAlignment="1">
      <alignment vertical="center" wrapText="1"/>
    </xf>
    <xf numFmtId="0" fontId="15" fillId="0" borderId="23" xfId="0" applyFont="1" applyFill="1" applyBorder="1" applyAlignment="1" applyProtection="1">
      <alignment vertical="center" wrapText="1" shrinkToFit="1"/>
      <protection locked="0"/>
    </xf>
    <xf numFmtId="0" fontId="57" fillId="0" borderId="31" xfId="0" applyFont="1" applyFill="1" applyBorder="1" applyAlignment="1" applyProtection="1">
      <alignment horizontal="left" vertical="center" wrapText="1"/>
      <protection/>
    </xf>
    <xf numFmtId="0" fontId="57" fillId="0" borderId="34" xfId="0" applyFont="1" applyFill="1" applyBorder="1" applyAlignment="1" applyProtection="1">
      <alignment horizontal="left" vertical="center" wrapText="1"/>
      <protection/>
    </xf>
    <xf numFmtId="0" fontId="20" fillId="0" borderId="35" xfId="0" applyFont="1" applyFill="1" applyBorder="1" applyAlignment="1" applyProtection="1">
      <alignment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vertical="center" wrapText="1" shrinkToFi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9" xfId="4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17" fillId="0" borderId="19" xfId="0" applyFont="1" applyFill="1" applyBorder="1" applyAlignment="1" applyProtection="1">
      <alignment horizontal="center" vertical="center" wrapText="1" shrinkToFit="1"/>
      <protection locked="0"/>
    </xf>
    <xf numFmtId="0" fontId="5" fillId="0" borderId="38" xfId="0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9" xfId="0" applyFont="1" applyFill="1" applyBorder="1" applyAlignment="1">
      <alignment vertical="center" wrapText="1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 shrinkToFit="1"/>
      <protection locked="0"/>
    </xf>
    <xf numFmtId="0" fontId="8" fillId="0" borderId="24" xfId="41" applyFont="1" applyFill="1" applyBorder="1" applyAlignment="1" applyProtection="1">
      <alignment horizontal="center" vertical="center" wrapText="1" shrinkToFit="1"/>
      <protection locked="0"/>
    </xf>
    <xf numFmtId="58" fontId="5" fillId="0" borderId="13" xfId="0" applyNumberFormat="1" applyFont="1" applyFill="1" applyBorder="1" applyAlignment="1">
      <alignment horizontal="center" vertical="center" wrapText="1"/>
    </xf>
    <xf numFmtId="0" fontId="20" fillId="0" borderId="31" xfId="0" applyFont="1" applyBorder="1" applyAlignment="1" applyProtection="1">
      <alignment horizontal="center" wrapText="1"/>
      <protection/>
    </xf>
    <xf numFmtId="0" fontId="20" fillId="0" borderId="35" xfId="0" applyFont="1" applyBorder="1" applyAlignment="1" applyProtection="1">
      <alignment horizontal="center" wrapText="1"/>
      <protection/>
    </xf>
    <xf numFmtId="0" fontId="58" fillId="0" borderId="39" xfId="0" applyFont="1" applyBorder="1" applyAlignment="1" applyProtection="1">
      <alignment horizontal="center" wrapText="1"/>
      <protection/>
    </xf>
    <xf numFmtId="0" fontId="58" fillId="0" borderId="40" xfId="0" applyFont="1" applyBorder="1" applyAlignment="1" applyProtection="1">
      <alignment horizontal="center" wrapText="1"/>
      <protection/>
    </xf>
    <xf numFmtId="0" fontId="58" fillId="0" borderId="41" xfId="0" applyFont="1" applyBorder="1" applyAlignment="1" applyProtection="1">
      <alignment horizontal="center" wrapText="1"/>
      <protection/>
    </xf>
    <xf numFmtId="0" fontId="59" fillId="0" borderId="42" xfId="0" applyFont="1" applyFill="1" applyBorder="1" applyAlignment="1" applyProtection="1">
      <alignment horizontal="center" vertical="center"/>
      <protection/>
    </xf>
    <xf numFmtId="0" fontId="59" fillId="0" borderId="43" xfId="0" applyFont="1" applyFill="1" applyBorder="1" applyAlignment="1" applyProtection="1" quotePrefix="1">
      <alignment horizontal="center" vertical="center"/>
      <protection/>
    </xf>
    <xf numFmtId="0" fontId="5" fillId="0" borderId="4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9" fillId="0" borderId="35" xfId="0" applyFont="1" applyBorder="1" applyAlignment="1" applyProtection="1">
      <alignment horizontal="center" wrapText="1"/>
      <protection/>
    </xf>
    <xf numFmtId="0" fontId="59" fillId="0" borderId="50" xfId="0" applyFont="1" applyBorder="1" applyAlignment="1" applyProtection="1">
      <alignment horizontal="center" wrapText="1"/>
      <protection/>
    </xf>
    <xf numFmtId="0" fontId="60" fillId="0" borderId="50" xfId="0" applyFont="1" applyBorder="1" applyAlignment="1" applyProtection="1">
      <alignment vertical="center"/>
      <protection/>
    </xf>
    <xf numFmtId="0" fontId="58" fillId="0" borderId="39" xfId="0" applyFont="1" applyFill="1" applyBorder="1" applyAlignment="1" applyProtection="1">
      <alignment horizontal="center" wrapText="1"/>
      <protection/>
    </xf>
    <xf numFmtId="0" fontId="58" fillId="0" borderId="40" xfId="0" applyFont="1" applyFill="1" applyBorder="1" applyAlignment="1" applyProtection="1">
      <alignment horizontal="center" wrapText="1"/>
      <protection/>
    </xf>
    <xf numFmtId="0" fontId="58" fillId="0" borderId="41" xfId="0" applyFont="1" applyFill="1" applyBorder="1" applyAlignment="1" applyProtection="1">
      <alignment horizontal="center" wrapText="1"/>
      <protection/>
    </xf>
    <xf numFmtId="0" fontId="58" fillId="0" borderId="31" xfId="0" applyFont="1" applyBorder="1" applyAlignment="1" applyProtection="1">
      <alignment horizontal="center" wrapText="1"/>
      <protection/>
    </xf>
    <xf numFmtId="0" fontId="58" fillId="0" borderId="35" xfId="0" applyFont="1" applyBorder="1" applyAlignment="1" applyProtection="1">
      <alignment horizontal="center"/>
      <protection/>
    </xf>
    <xf numFmtId="0" fontId="58" fillId="0" borderId="49" xfId="0" applyFont="1" applyBorder="1" applyAlignment="1" applyProtection="1">
      <alignment horizontal="center"/>
      <protection/>
    </xf>
    <xf numFmtId="0" fontId="5" fillId="0" borderId="3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20" xfId="40" applyFont="1" applyFill="1" applyBorder="1" applyAlignment="1">
      <alignment horizontal="center" vertical="center"/>
      <protection/>
    </xf>
    <xf numFmtId="0" fontId="7" fillId="0" borderId="22" xfId="40" applyFont="1" applyFill="1" applyBorder="1" applyAlignment="1">
      <alignment horizontal="center" vertical="center"/>
      <protection/>
    </xf>
    <xf numFmtId="0" fontId="7" fillId="0" borderId="54" xfId="40" applyFont="1" applyFill="1" applyBorder="1" applyAlignment="1">
      <alignment horizontal="center" vertical="center"/>
      <protection/>
    </xf>
    <xf numFmtId="0" fontId="7" fillId="0" borderId="55" xfId="40" applyFont="1" applyFill="1" applyBorder="1" applyAlignment="1">
      <alignment horizontal="center" vertical="center"/>
      <protection/>
    </xf>
    <xf numFmtId="0" fontId="5" fillId="0" borderId="31" xfId="40" applyFont="1" applyFill="1" applyBorder="1" applyAlignment="1" applyProtection="1">
      <alignment horizontal="center" vertical="center"/>
      <protection locked="0"/>
    </xf>
    <xf numFmtId="0" fontId="5" fillId="0" borderId="35" xfId="40" applyFont="1" applyFill="1" applyBorder="1" applyAlignment="1" applyProtection="1">
      <alignment horizontal="center" vertical="center"/>
      <protection locked="0"/>
    </xf>
    <xf numFmtId="0" fontId="5" fillId="0" borderId="49" xfId="40" applyFont="1" applyFill="1" applyBorder="1" applyAlignment="1" applyProtection="1">
      <alignment horizontal="center" vertical="center"/>
      <protection locked="0"/>
    </xf>
    <xf numFmtId="0" fontId="5" fillId="0" borderId="34" xfId="40" applyFont="1" applyFill="1" applyBorder="1" applyAlignment="1" applyProtection="1">
      <alignment horizontal="center" vertical="center"/>
      <protection locked="0"/>
    </xf>
    <xf numFmtId="0" fontId="5" fillId="0" borderId="42" xfId="40" applyFont="1" applyFill="1" applyBorder="1" applyAlignment="1" applyProtection="1">
      <alignment horizontal="center" vertical="center"/>
      <protection locked="0"/>
    </xf>
    <xf numFmtId="0" fontId="5" fillId="0" borderId="56" xfId="4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8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/>
    </xf>
    <xf numFmtId="0" fontId="5" fillId="0" borderId="56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horizontal="left" vertical="center"/>
    </xf>
    <xf numFmtId="0" fontId="5" fillId="0" borderId="64" xfId="0" applyFont="1" applyFill="1" applyBorder="1" applyAlignment="1">
      <alignment horizontal="left" vertical="center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9" fillId="0" borderId="5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49" fontId="10" fillId="0" borderId="66" xfId="0" applyNumberFormat="1" applyFont="1" applyFill="1" applyBorder="1" applyAlignment="1">
      <alignment horizontal="center" vertical="center" wrapText="1"/>
    </xf>
    <xf numFmtId="49" fontId="10" fillId="0" borderId="67" xfId="0" applyNumberFormat="1" applyFont="1" applyFill="1" applyBorder="1" applyAlignment="1">
      <alignment horizontal="center" vertical="center" wrapText="1"/>
    </xf>
    <xf numFmtId="49" fontId="10" fillId="0" borderId="6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9" fillId="0" borderId="34" xfId="0" applyFont="1" applyBorder="1" applyAlignment="1" applyProtection="1">
      <alignment horizontal="center" wrapText="1"/>
      <protection/>
    </xf>
    <xf numFmtId="0" fontId="59" fillId="0" borderId="42" xfId="0" applyFont="1" applyBorder="1" applyAlignment="1" applyProtection="1">
      <alignment horizontal="center" wrapText="1"/>
      <protection/>
    </xf>
    <xf numFmtId="0" fontId="59" fillId="0" borderId="56" xfId="0" applyFont="1" applyBorder="1" applyAlignment="1" applyProtection="1">
      <alignment horizontal="center" wrapText="1"/>
      <protection/>
    </xf>
    <xf numFmtId="0" fontId="5" fillId="0" borderId="19" xfId="0" applyFont="1" applyFill="1" applyBorder="1" applyAlignment="1">
      <alignment horizontal="center" vertical="center"/>
    </xf>
    <xf numFmtId="0" fontId="20" fillId="0" borderId="69" xfId="0" applyFont="1" applyBorder="1" applyAlignment="1" applyProtection="1">
      <alignment horizontal="center" wrapText="1"/>
      <protection/>
    </xf>
    <xf numFmtId="0" fontId="20" fillId="0" borderId="36" xfId="0" applyFont="1" applyBorder="1" applyAlignment="1" applyProtection="1">
      <alignment horizontal="center" wrapText="1"/>
      <protection/>
    </xf>
    <xf numFmtId="0" fontId="20" fillId="0" borderId="33" xfId="0" applyFont="1" applyBorder="1" applyAlignment="1" applyProtection="1">
      <alignment horizont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UPEX-Comfort 与SUPEX对照表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34</xdr:row>
      <xdr:rowOff>38100</xdr:rowOff>
    </xdr:from>
    <xdr:to>
      <xdr:col>4</xdr:col>
      <xdr:colOff>238125</xdr:colOff>
      <xdr:row>40</xdr:row>
      <xdr:rowOff>28575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201025"/>
          <a:ext cx="26003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34</xdr:row>
      <xdr:rowOff>38100</xdr:rowOff>
    </xdr:from>
    <xdr:to>
      <xdr:col>6</xdr:col>
      <xdr:colOff>1295400</xdr:colOff>
      <xdr:row>39</xdr:row>
      <xdr:rowOff>161925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8201025"/>
          <a:ext cx="2476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71</xdr:row>
      <xdr:rowOff>85725</xdr:rowOff>
    </xdr:from>
    <xdr:to>
      <xdr:col>4</xdr:col>
      <xdr:colOff>104775</xdr:colOff>
      <xdr:row>76</xdr:row>
      <xdr:rowOff>266700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440400"/>
          <a:ext cx="26003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71</xdr:row>
      <xdr:rowOff>76200</xdr:rowOff>
    </xdr:from>
    <xdr:to>
      <xdr:col>6</xdr:col>
      <xdr:colOff>1047750</xdr:colOff>
      <xdr:row>76</xdr:row>
      <xdr:rowOff>257175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0" y="18430875"/>
          <a:ext cx="26003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109</xdr:row>
      <xdr:rowOff>190500</xdr:rowOff>
    </xdr:from>
    <xdr:to>
      <xdr:col>4</xdr:col>
      <xdr:colOff>123825</xdr:colOff>
      <xdr:row>115</xdr:row>
      <xdr:rowOff>104775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003500"/>
          <a:ext cx="26003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109</xdr:row>
      <xdr:rowOff>209550</xdr:rowOff>
    </xdr:from>
    <xdr:to>
      <xdr:col>6</xdr:col>
      <xdr:colOff>1028700</xdr:colOff>
      <xdr:row>115</xdr:row>
      <xdr:rowOff>123825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28022550"/>
          <a:ext cx="26003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149</xdr:row>
      <xdr:rowOff>38100</xdr:rowOff>
    </xdr:from>
    <xdr:to>
      <xdr:col>4</xdr:col>
      <xdr:colOff>85725</xdr:colOff>
      <xdr:row>155</xdr:row>
      <xdr:rowOff>123825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7880925"/>
          <a:ext cx="26003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149</xdr:row>
      <xdr:rowOff>28575</xdr:rowOff>
    </xdr:from>
    <xdr:to>
      <xdr:col>6</xdr:col>
      <xdr:colOff>1095375</xdr:colOff>
      <xdr:row>155</xdr:row>
      <xdr:rowOff>114300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37871400"/>
          <a:ext cx="26003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409575</xdr:colOff>
      <xdr:row>122</xdr:row>
      <xdr:rowOff>0</xdr:rowOff>
    </xdr:from>
    <xdr:to>
      <xdr:col>5</xdr:col>
      <xdr:colOff>409575</xdr:colOff>
      <xdr:row>133</xdr:row>
      <xdr:rowOff>0</xdr:rowOff>
    </xdr:to>
    <xdr:sp>
      <xdr:nvSpPr>
        <xdr:cNvPr id="9" name="Line 63"/>
        <xdr:cNvSpPr>
          <a:spLocks/>
        </xdr:cNvSpPr>
      </xdr:nvSpPr>
      <xdr:spPr>
        <a:xfrm>
          <a:off x="3714750" y="30727650"/>
          <a:ext cx="0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409575</xdr:colOff>
      <xdr:row>135</xdr:row>
      <xdr:rowOff>0</xdr:rowOff>
    </xdr:from>
    <xdr:to>
      <xdr:col>5</xdr:col>
      <xdr:colOff>409575</xdr:colOff>
      <xdr:row>142</xdr:row>
      <xdr:rowOff>238125</xdr:rowOff>
    </xdr:to>
    <xdr:sp>
      <xdr:nvSpPr>
        <xdr:cNvPr id="10" name="Line 64"/>
        <xdr:cNvSpPr>
          <a:spLocks/>
        </xdr:cNvSpPr>
      </xdr:nvSpPr>
      <xdr:spPr>
        <a:xfrm>
          <a:off x="3714750" y="34194750"/>
          <a:ext cx="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190500</xdr:rowOff>
    </xdr:from>
    <xdr:to>
      <xdr:col>2</xdr:col>
      <xdr:colOff>352425</xdr:colOff>
      <xdr:row>2</xdr:row>
      <xdr:rowOff>28575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190500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42</xdr:row>
      <xdr:rowOff>228600</xdr:rowOff>
    </xdr:from>
    <xdr:to>
      <xdr:col>2</xdr:col>
      <xdr:colOff>381000</xdr:colOff>
      <xdr:row>44</xdr:row>
      <xdr:rowOff>95250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9915525"/>
          <a:ext cx="1390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77</xdr:row>
      <xdr:rowOff>228600</xdr:rowOff>
    </xdr:from>
    <xdr:to>
      <xdr:col>2</xdr:col>
      <xdr:colOff>447675</xdr:colOff>
      <xdr:row>79</xdr:row>
      <xdr:rowOff>123825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9812000"/>
          <a:ext cx="1476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116</xdr:row>
      <xdr:rowOff>228600</xdr:rowOff>
    </xdr:from>
    <xdr:to>
      <xdr:col>2</xdr:col>
      <xdr:colOff>476250</xdr:colOff>
      <xdr:row>118</xdr:row>
      <xdr:rowOff>123825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9451300"/>
          <a:ext cx="1476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6"/>
  <sheetViews>
    <sheetView showGridLines="0" tabSelected="1" zoomScalePageLayoutView="0" workbookViewId="0" topLeftCell="A133">
      <selection activeCell="F108" sqref="F108"/>
    </sheetView>
  </sheetViews>
  <sheetFormatPr defaultColWidth="9.00390625" defaultRowHeight="14.25"/>
  <cols>
    <col min="1" max="1" width="5.50390625" style="1" customWidth="1"/>
    <col min="2" max="2" width="8.125" style="1" customWidth="1"/>
    <col min="3" max="3" width="7.25390625" style="1" customWidth="1"/>
    <col min="4" max="4" width="12.375" style="1" customWidth="1"/>
    <col min="5" max="5" width="10.125" style="1" customWidth="1"/>
    <col min="6" max="6" width="14.50390625" style="1" customWidth="1"/>
    <col min="7" max="7" width="20.50390625" style="1" customWidth="1"/>
    <col min="8" max="8" width="14.125" style="1" customWidth="1"/>
    <col min="9" max="16384" width="9.00390625" style="1" customWidth="1"/>
  </cols>
  <sheetData>
    <row r="1" spans="1:8" ht="30" customHeight="1">
      <c r="A1" s="145"/>
      <c r="B1" s="146"/>
      <c r="C1" s="146"/>
      <c r="D1" s="151" t="s">
        <v>118</v>
      </c>
      <c r="E1" s="152"/>
      <c r="F1" s="153"/>
      <c r="G1" s="184" t="s">
        <v>162</v>
      </c>
      <c r="H1" s="185"/>
    </row>
    <row r="2" spans="1:8" ht="15" customHeight="1">
      <c r="A2" s="147"/>
      <c r="B2" s="148"/>
      <c r="C2" s="148"/>
      <c r="D2" s="154"/>
      <c r="E2" s="155"/>
      <c r="F2" s="155"/>
      <c r="G2" s="2" t="s">
        <v>10</v>
      </c>
      <c r="H2" s="43"/>
    </row>
    <row r="3" spans="1:8" ht="15" customHeight="1">
      <c r="A3" s="147"/>
      <c r="B3" s="148"/>
      <c r="C3" s="148"/>
      <c r="D3" s="186" t="s">
        <v>119</v>
      </c>
      <c r="E3" s="187"/>
      <c r="F3" s="187"/>
      <c r="G3" s="3" t="s">
        <v>11</v>
      </c>
      <c r="H3" s="44"/>
    </row>
    <row r="4" spans="1:8" ht="15" customHeight="1" thickBot="1">
      <c r="A4" s="149"/>
      <c r="B4" s="150"/>
      <c r="C4" s="150"/>
      <c r="D4" s="188"/>
      <c r="E4" s="189"/>
      <c r="F4" s="189"/>
      <c r="G4" s="4" t="s">
        <v>12</v>
      </c>
      <c r="H4" s="45"/>
    </row>
    <row r="5" spans="7:8" ht="14.25" thickBot="1">
      <c r="G5" s="58" t="s">
        <v>81</v>
      </c>
      <c r="H5" s="59" t="s">
        <v>82</v>
      </c>
    </row>
    <row r="6" spans="1:8" ht="21" customHeight="1">
      <c r="A6" s="180" t="s">
        <v>13</v>
      </c>
      <c r="B6" s="181"/>
      <c r="C6" s="60" t="s">
        <v>83</v>
      </c>
      <c r="D6" s="75" t="s">
        <v>152</v>
      </c>
      <c r="E6" s="182"/>
      <c r="F6" s="182"/>
      <c r="G6" s="182"/>
      <c r="H6" s="183"/>
    </row>
    <row r="7" spans="1:8" ht="21.75" customHeight="1" thickBot="1">
      <c r="A7" s="5" t="s">
        <v>14</v>
      </c>
      <c r="B7" s="6"/>
      <c r="C7" s="170"/>
      <c r="D7" s="170"/>
      <c r="E7" s="170"/>
      <c r="F7" s="170"/>
      <c r="G7" s="76" t="s">
        <v>153</v>
      </c>
      <c r="H7" s="27"/>
    </row>
    <row r="8" ht="14.25" thickBot="1"/>
    <row r="9" spans="1:8" ht="13.5">
      <c r="A9" s="171" t="s">
        <v>84</v>
      </c>
      <c r="B9" s="172"/>
      <c r="C9" s="172"/>
      <c r="D9" s="172"/>
      <c r="E9" s="172"/>
      <c r="F9" s="172"/>
      <c r="G9" s="172"/>
      <c r="H9" s="173"/>
    </row>
    <row r="10" spans="1:8" ht="14.25" thickBot="1">
      <c r="A10" s="190" t="s">
        <v>85</v>
      </c>
      <c r="B10" s="191"/>
      <c r="C10" s="191"/>
      <c r="D10" s="191"/>
      <c r="E10" s="191"/>
      <c r="F10" s="191"/>
      <c r="G10" s="191"/>
      <c r="H10" s="192"/>
    </row>
    <row r="11" ht="14.25" thickBot="1"/>
    <row r="12" spans="1:8" ht="25.5" customHeight="1">
      <c r="A12" s="7" t="s">
        <v>15</v>
      </c>
      <c r="B12" s="129" t="s">
        <v>16</v>
      </c>
      <c r="C12" s="129"/>
      <c r="D12" s="129"/>
      <c r="E12" s="129"/>
      <c r="F12" s="8" t="s">
        <v>17</v>
      </c>
      <c r="G12" s="8" t="s">
        <v>18</v>
      </c>
      <c r="H12" s="9" t="s">
        <v>19</v>
      </c>
    </row>
    <row r="13" spans="1:8" ht="19.5" customHeight="1">
      <c r="A13" s="10">
        <v>1</v>
      </c>
      <c r="B13" s="179" t="s">
        <v>112</v>
      </c>
      <c r="C13" s="175"/>
      <c r="D13" s="175"/>
      <c r="E13" s="175"/>
      <c r="F13" s="24"/>
      <c r="G13" s="25"/>
      <c r="H13" s="26"/>
    </row>
    <row r="14" spans="1:8" ht="19.5" customHeight="1">
      <c r="A14" s="10">
        <v>2</v>
      </c>
      <c r="B14" s="175" t="s">
        <v>20</v>
      </c>
      <c r="C14" s="175"/>
      <c r="D14" s="175"/>
      <c r="E14" s="175"/>
      <c r="F14" s="24"/>
      <c r="G14" s="25"/>
      <c r="H14" s="32"/>
    </row>
    <row r="15" spans="1:8" ht="19.5" customHeight="1">
      <c r="A15" s="10">
        <v>3</v>
      </c>
      <c r="B15" s="175" t="s">
        <v>21</v>
      </c>
      <c r="C15" s="175"/>
      <c r="D15" s="175"/>
      <c r="E15" s="175"/>
      <c r="F15" s="24"/>
      <c r="G15" s="25"/>
      <c r="H15" s="32"/>
    </row>
    <row r="16" spans="1:8" ht="19.5" customHeight="1">
      <c r="A16" s="10">
        <v>4</v>
      </c>
      <c r="B16" s="175" t="s">
        <v>22</v>
      </c>
      <c r="C16" s="175"/>
      <c r="D16" s="175"/>
      <c r="E16" s="175"/>
      <c r="F16" s="28"/>
      <c r="G16" s="29"/>
      <c r="H16" s="26"/>
    </row>
    <row r="17" spans="1:8" ht="19.5" customHeight="1">
      <c r="A17" s="142">
        <v>5</v>
      </c>
      <c r="B17" s="133" t="s">
        <v>23</v>
      </c>
      <c r="C17" s="134"/>
      <c r="D17" s="134"/>
      <c r="E17" s="11" t="s">
        <v>24</v>
      </c>
      <c r="F17" s="30"/>
      <c r="G17" s="31"/>
      <c r="H17" s="26"/>
    </row>
    <row r="18" spans="1:8" ht="19.5" customHeight="1">
      <c r="A18" s="144"/>
      <c r="B18" s="139"/>
      <c r="C18" s="140"/>
      <c r="D18" s="140"/>
      <c r="E18" s="11" t="s">
        <v>25</v>
      </c>
      <c r="F18" s="30"/>
      <c r="G18" s="31"/>
      <c r="H18" s="26"/>
    </row>
    <row r="19" spans="1:8" ht="19.5" customHeight="1">
      <c r="A19" s="10">
        <v>6</v>
      </c>
      <c r="B19" s="175" t="s">
        <v>0</v>
      </c>
      <c r="C19" s="175"/>
      <c r="D19" s="175"/>
      <c r="E19" s="175"/>
      <c r="F19" s="24"/>
      <c r="G19" s="25"/>
      <c r="H19" s="26"/>
    </row>
    <row r="20" spans="1:8" ht="19.5" customHeight="1">
      <c r="A20" s="10">
        <v>7</v>
      </c>
      <c r="B20" s="175" t="s">
        <v>113</v>
      </c>
      <c r="C20" s="175"/>
      <c r="D20" s="175"/>
      <c r="E20" s="175"/>
      <c r="F20" s="24"/>
      <c r="G20" s="24"/>
      <c r="H20" s="26"/>
    </row>
    <row r="21" spans="1:8" ht="19.5" customHeight="1">
      <c r="A21" s="10">
        <v>8</v>
      </c>
      <c r="B21" s="175" t="s">
        <v>1</v>
      </c>
      <c r="C21" s="175"/>
      <c r="D21" s="175"/>
      <c r="E21" s="175"/>
      <c r="F21" s="24"/>
      <c r="G21" s="24"/>
      <c r="H21" s="26"/>
    </row>
    <row r="22" spans="1:8" ht="19.5" customHeight="1">
      <c r="A22" s="10">
        <v>9</v>
      </c>
      <c r="B22" s="176" t="s">
        <v>26</v>
      </c>
      <c r="C22" s="177"/>
      <c r="D22" s="177"/>
      <c r="E22" s="178"/>
      <c r="F22" s="24"/>
      <c r="G22" s="24"/>
      <c r="H22" s="32"/>
    </row>
    <row r="23" spans="1:8" ht="19.5" customHeight="1">
      <c r="A23" s="10">
        <v>10</v>
      </c>
      <c r="B23" s="176" t="s">
        <v>27</v>
      </c>
      <c r="C23" s="177"/>
      <c r="D23" s="177"/>
      <c r="E23" s="178"/>
      <c r="F23" s="24"/>
      <c r="G23" s="24"/>
      <c r="H23" s="26"/>
    </row>
    <row r="24" spans="1:8" ht="19.5" customHeight="1">
      <c r="A24" s="10">
        <v>11</v>
      </c>
      <c r="B24" s="175" t="s">
        <v>86</v>
      </c>
      <c r="C24" s="175"/>
      <c r="D24" s="175"/>
      <c r="E24" s="175"/>
      <c r="F24" s="24"/>
      <c r="G24" s="24"/>
      <c r="H24" s="32"/>
    </row>
    <row r="25" spans="1:8" ht="19.5" customHeight="1">
      <c r="A25" s="10">
        <v>12</v>
      </c>
      <c r="B25" s="175" t="s">
        <v>87</v>
      </c>
      <c r="C25" s="175"/>
      <c r="D25" s="175"/>
      <c r="E25" s="175"/>
      <c r="F25" s="24"/>
      <c r="G25" s="24"/>
      <c r="H25" s="32"/>
    </row>
    <row r="26" spans="1:8" ht="19.5" customHeight="1">
      <c r="A26" s="10">
        <v>13</v>
      </c>
      <c r="B26" s="179" t="s">
        <v>89</v>
      </c>
      <c r="C26" s="175"/>
      <c r="D26" s="175"/>
      <c r="E26" s="175"/>
      <c r="F26" s="24"/>
      <c r="G26" s="24"/>
      <c r="H26" s="32"/>
    </row>
    <row r="27" spans="1:8" ht="19.5" customHeight="1">
      <c r="A27" s="142">
        <v>14</v>
      </c>
      <c r="B27" s="133" t="s">
        <v>88</v>
      </c>
      <c r="C27" s="134"/>
      <c r="D27" s="135"/>
      <c r="E27" s="11" t="s">
        <v>158</v>
      </c>
      <c r="F27" s="81"/>
      <c r="G27" s="24"/>
      <c r="H27" s="32"/>
    </row>
    <row r="28" spans="1:8" ht="19.5" customHeight="1">
      <c r="A28" s="143"/>
      <c r="B28" s="136"/>
      <c r="C28" s="137"/>
      <c r="D28" s="138"/>
      <c r="E28" s="82" t="s">
        <v>159</v>
      </c>
      <c r="F28" s="81"/>
      <c r="G28" s="24"/>
      <c r="H28" s="32"/>
    </row>
    <row r="29" spans="1:8" ht="19.5" customHeight="1">
      <c r="A29" s="143"/>
      <c r="B29" s="136"/>
      <c r="C29" s="137"/>
      <c r="D29" s="138"/>
      <c r="E29" s="78" t="s">
        <v>88</v>
      </c>
      <c r="F29" s="79"/>
      <c r="G29" s="24"/>
      <c r="H29" s="32"/>
    </row>
    <row r="30" spans="1:8" ht="19.5" customHeight="1">
      <c r="A30" s="143"/>
      <c r="B30" s="136"/>
      <c r="C30" s="137"/>
      <c r="D30" s="138"/>
      <c r="E30" s="78" t="s">
        <v>155</v>
      </c>
      <c r="F30" s="62"/>
      <c r="G30" s="24"/>
      <c r="H30" s="32"/>
    </row>
    <row r="31" spans="1:8" ht="19.5" customHeight="1">
      <c r="A31" s="143"/>
      <c r="B31" s="136"/>
      <c r="C31" s="137"/>
      <c r="D31" s="138"/>
      <c r="E31" s="77" t="s">
        <v>154</v>
      </c>
      <c r="F31" s="62"/>
      <c r="G31" s="24"/>
      <c r="H31" s="32"/>
    </row>
    <row r="32" spans="1:8" ht="19.5" customHeight="1">
      <c r="A32" s="144"/>
      <c r="B32" s="139"/>
      <c r="C32" s="140"/>
      <c r="D32" s="141"/>
      <c r="E32" s="77" t="s">
        <v>156</v>
      </c>
      <c r="F32" s="62"/>
      <c r="G32" s="24"/>
      <c r="H32" s="32"/>
    </row>
    <row r="33" spans="1:8" ht="19.5" customHeight="1">
      <c r="A33" s="10">
        <v>15</v>
      </c>
      <c r="B33" s="175" t="s">
        <v>28</v>
      </c>
      <c r="C33" s="175"/>
      <c r="D33" s="175"/>
      <c r="E33" s="175"/>
      <c r="F33" s="24"/>
      <c r="G33" s="24"/>
      <c r="H33" s="32"/>
    </row>
    <row r="34" spans="1:8" ht="19.5" customHeight="1" thickBot="1">
      <c r="A34" s="12">
        <v>16</v>
      </c>
      <c r="B34" s="128" t="s">
        <v>29</v>
      </c>
      <c r="C34" s="128"/>
      <c r="D34" s="128"/>
      <c r="E34" s="128"/>
      <c r="F34" s="34"/>
      <c r="G34" s="34"/>
      <c r="H34" s="35"/>
    </row>
    <row r="35" spans="1:8" ht="15" customHeight="1">
      <c r="A35" s="13"/>
      <c r="B35" s="14"/>
      <c r="C35" s="14"/>
      <c r="D35" s="14"/>
      <c r="E35" s="14"/>
      <c r="F35" s="13"/>
      <c r="G35" s="13"/>
      <c r="H35" s="13"/>
    </row>
    <row r="36" spans="2:8" ht="15" customHeight="1">
      <c r="B36" s="156"/>
      <c r="C36" s="156"/>
      <c r="D36" s="156"/>
      <c r="F36" s="15"/>
      <c r="G36" s="15"/>
      <c r="H36" s="13"/>
    </row>
    <row r="37" spans="2:7" ht="15" customHeight="1" thickBot="1">
      <c r="B37" s="156"/>
      <c r="C37" s="156"/>
      <c r="D37" s="156"/>
      <c r="F37" s="15"/>
      <c r="G37" s="15"/>
    </row>
    <row r="38" spans="2:8" ht="15" customHeight="1">
      <c r="B38" s="156"/>
      <c r="C38" s="156"/>
      <c r="D38" s="156"/>
      <c r="F38" s="15"/>
      <c r="G38" s="15"/>
      <c r="H38" s="193" t="s">
        <v>30</v>
      </c>
    </row>
    <row r="39" spans="2:8" ht="15" customHeight="1">
      <c r="B39" s="156"/>
      <c r="C39" s="156"/>
      <c r="D39" s="156"/>
      <c r="F39" s="15"/>
      <c r="G39" s="15"/>
      <c r="H39" s="194"/>
    </row>
    <row r="40" spans="2:8" ht="15" customHeight="1">
      <c r="B40" s="156"/>
      <c r="C40" s="156"/>
      <c r="D40" s="156"/>
      <c r="F40" s="15"/>
      <c r="G40" s="15"/>
      <c r="H40" s="194"/>
    </row>
    <row r="41" spans="2:8" ht="15" customHeight="1" thickBot="1">
      <c r="B41" s="196"/>
      <c r="C41" s="196"/>
      <c r="D41" s="14"/>
      <c r="F41" s="14"/>
      <c r="G41" s="14"/>
      <c r="H41" s="195"/>
    </row>
    <row r="42" spans="2:8" ht="15" customHeight="1" thickBot="1">
      <c r="B42" s="13"/>
      <c r="C42" s="13"/>
      <c r="D42" s="14"/>
      <c r="F42" s="14"/>
      <c r="G42" s="14"/>
      <c r="H42" s="13"/>
    </row>
    <row r="43" spans="1:8" ht="30" customHeight="1">
      <c r="A43" s="145"/>
      <c r="B43" s="146"/>
      <c r="C43" s="146"/>
      <c r="D43" s="151" t="str">
        <f>D1</f>
        <v>冯克电梯 </v>
      </c>
      <c r="E43" s="152"/>
      <c r="F43" s="153"/>
      <c r="G43" s="184" t="str">
        <f>G1</f>
        <v>文件编号: VONK-SL
版本号: 02  </v>
      </c>
      <c r="H43" s="185"/>
    </row>
    <row r="44" spans="1:8" ht="15" customHeight="1">
      <c r="A44" s="147"/>
      <c r="B44" s="148"/>
      <c r="C44" s="148"/>
      <c r="D44" s="154"/>
      <c r="E44" s="155"/>
      <c r="F44" s="155"/>
      <c r="G44" s="2" t="s">
        <v>9</v>
      </c>
      <c r="H44" s="46">
        <f>H2</f>
        <v>0</v>
      </c>
    </row>
    <row r="45" spans="1:8" ht="15" customHeight="1">
      <c r="A45" s="147"/>
      <c r="B45" s="148"/>
      <c r="C45" s="148"/>
      <c r="D45" s="186" t="s">
        <v>119</v>
      </c>
      <c r="E45" s="187"/>
      <c r="F45" s="187"/>
      <c r="G45" s="3" t="s">
        <v>31</v>
      </c>
      <c r="H45" s="47">
        <f>H3</f>
        <v>0</v>
      </c>
    </row>
    <row r="46" spans="1:8" ht="15" customHeight="1" thickBot="1">
      <c r="A46" s="149"/>
      <c r="B46" s="150"/>
      <c r="C46" s="150"/>
      <c r="D46" s="188"/>
      <c r="E46" s="189"/>
      <c r="F46" s="189"/>
      <c r="G46" s="4" t="s">
        <v>32</v>
      </c>
      <c r="H46" s="48">
        <f>H4</f>
        <v>0</v>
      </c>
    </row>
    <row r="47" spans="1:8" ht="15" customHeight="1" thickBot="1">
      <c r="A47" s="16"/>
      <c r="B47" s="17"/>
      <c r="C47" s="18"/>
      <c r="D47" s="14"/>
      <c r="E47" s="14"/>
      <c r="F47" s="13"/>
      <c r="G47" s="58" t="s">
        <v>80</v>
      </c>
      <c r="H47" s="59" t="s">
        <v>82</v>
      </c>
    </row>
    <row r="48" spans="1:8" ht="25.5" customHeight="1">
      <c r="A48" s="7" t="s">
        <v>8</v>
      </c>
      <c r="B48" s="129" t="s">
        <v>33</v>
      </c>
      <c r="C48" s="129"/>
      <c r="D48" s="129"/>
      <c r="E48" s="129"/>
      <c r="F48" s="8" t="s">
        <v>4</v>
      </c>
      <c r="G48" s="8" t="s">
        <v>2</v>
      </c>
      <c r="H48" s="9" t="s">
        <v>3</v>
      </c>
    </row>
    <row r="49" spans="1:8" ht="24.75" customHeight="1">
      <c r="A49" s="10">
        <v>17</v>
      </c>
      <c r="B49" s="130" t="s">
        <v>90</v>
      </c>
      <c r="C49" s="131"/>
      <c r="D49" s="131"/>
      <c r="E49" s="132"/>
      <c r="F49" s="24"/>
      <c r="G49" s="24"/>
      <c r="H49" s="32"/>
    </row>
    <row r="50" spans="1:8" ht="24.75" customHeight="1">
      <c r="A50" s="166">
        <v>18</v>
      </c>
      <c r="B50" s="103" t="s">
        <v>34</v>
      </c>
      <c r="C50" s="103"/>
      <c r="D50" s="103"/>
      <c r="E50" s="20" t="s">
        <v>5</v>
      </c>
      <c r="F50" s="24"/>
      <c r="G50" s="24"/>
      <c r="H50" s="32"/>
    </row>
    <row r="51" spans="1:8" ht="24.75" customHeight="1">
      <c r="A51" s="166"/>
      <c r="B51" s="103"/>
      <c r="C51" s="103"/>
      <c r="D51" s="103"/>
      <c r="E51" s="20" t="s">
        <v>6</v>
      </c>
      <c r="F51" s="24"/>
      <c r="G51" s="24"/>
      <c r="H51" s="32"/>
    </row>
    <row r="52" spans="1:8" ht="24.75" customHeight="1">
      <c r="A52" s="10">
        <v>19</v>
      </c>
      <c r="B52" s="130" t="s">
        <v>91</v>
      </c>
      <c r="C52" s="131"/>
      <c r="D52" s="131"/>
      <c r="E52" s="132"/>
      <c r="F52" s="24"/>
      <c r="G52" s="24"/>
      <c r="H52" s="32"/>
    </row>
    <row r="53" spans="1:8" ht="24.75" customHeight="1">
      <c r="A53" s="10">
        <v>20</v>
      </c>
      <c r="B53" s="130" t="s">
        <v>92</v>
      </c>
      <c r="C53" s="131"/>
      <c r="D53" s="131"/>
      <c r="E53" s="132"/>
      <c r="F53" s="24"/>
      <c r="G53" s="24"/>
      <c r="H53" s="32"/>
    </row>
    <row r="54" spans="1:8" ht="24.75" customHeight="1">
      <c r="A54" s="10">
        <v>21</v>
      </c>
      <c r="B54" s="160" t="s">
        <v>114</v>
      </c>
      <c r="C54" s="174"/>
      <c r="D54" s="174"/>
      <c r="E54" s="161"/>
      <c r="F54" s="24" t="s">
        <v>115</v>
      </c>
      <c r="G54" s="24"/>
      <c r="H54" s="32"/>
    </row>
    <row r="55" spans="1:8" ht="24.75" customHeight="1">
      <c r="A55" s="10">
        <v>22</v>
      </c>
      <c r="B55" s="102" t="s">
        <v>116</v>
      </c>
      <c r="C55" s="103"/>
      <c r="D55" s="103"/>
      <c r="E55" s="103"/>
      <c r="F55" s="62" t="s">
        <v>151</v>
      </c>
      <c r="G55" s="24"/>
      <c r="H55" s="32"/>
    </row>
    <row r="56" spans="1:8" ht="24.75" customHeight="1">
      <c r="A56" s="166">
        <v>23</v>
      </c>
      <c r="B56" s="103" t="s">
        <v>7</v>
      </c>
      <c r="C56" s="103"/>
      <c r="D56" s="103" t="s">
        <v>76</v>
      </c>
      <c r="E56" s="103"/>
      <c r="F56" s="24"/>
      <c r="G56" s="54"/>
      <c r="H56" s="32"/>
    </row>
    <row r="57" spans="1:8" ht="24.75" customHeight="1">
      <c r="A57" s="166"/>
      <c r="B57" s="103"/>
      <c r="C57" s="103"/>
      <c r="D57" s="103" t="s">
        <v>77</v>
      </c>
      <c r="E57" s="103"/>
      <c r="F57" s="24"/>
      <c r="G57" s="54"/>
      <c r="H57" s="32"/>
    </row>
    <row r="58" spans="1:8" ht="24.75" customHeight="1">
      <c r="A58" s="166"/>
      <c r="B58" s="103"/>
      <c r="C58" s="103"/>
      <c r="D58" s="113" t="s">
        <v>35</v>
      </c>
      <c r="E58" s="19" t="s">
        <v>36</v>
      </c>
      <c r="F58" s="24"/>
      <c r="G58" s="24"/>
      <c r="H58" s="32"/>
    </row>
    <row r="59" spans="1:8" ht="24.75" customHeight="1">
      <c r="A59" s="166"/>
      <c r="B59" s="103"/>
      <c r="C59" s="103"/>
      <c r="D59" s="114"/>
      <c r="E59" s="11" t="s">
        <v>37</v>
      </c>
      <c r="F59" s="24"/>
      <c r="G59" s="24"/>
      <c r="H59" s="32"/>
    </row>
    <row r="60" spans="1:8" ht="24.75" customHeight="1">
      <c r="A60" s="166"/>
      <c r="B60" s="103"/>
      <c r="C60" s="103"/>
      <c r="D60" s="168" t="s">
        <v>104</v>
      </c>
      <c r="E60" s="169"/>
      <c r="F60" s="28"/>
      <c r="G60" s="28"/>
      <c r="H60" s="36"/>
    </row>
    <row r="61" spans="1:8" ht="24.75" customHeight="1">
      <c r="A61" s="166">
        <v>24</v>
      </c>
      <c r="B61" s="103" t="s">
        <v>38</v>
      </c>
      <c r="C61" s="103"/>
      <c r="D61" s="103" t="s">
        <v>76</v>
      </c>
      <c r="E61" s="103"/>
      <c r="F61" s="24"/>
      <c r="G61" s="54"/>
      <c r="H61" s="32"/>
    </row>
    <row r="62" spans="1:8" ht="24.75" customHeight="1">
      <c r="A62" s="166"/>
      <c r="B62" s="103"/>
      <c r="C62" s="103"/>
      <c r="D62" s="160" t="s">
        <v>78</v>
      </c>
      <c r="E62" s="161"/>
      <c r="F62" s="24"/>
      <c r="G62" s="54"/>
      <c r="H62" s="32"/>
    </row>
    <row r="63" spans="1:8" ht="24.75" customHeight="1">
      <c r="A63" s="166"/>
      <c r="B63" s="103"/>
      <c r="C63" s="103"/>
      <c r="D63" s="113" t="s">
        <v>39</v>
      </c>
      <c r="E63" s="19" t="s">
        <v>40</v>
      </c>
      <c r="F63" s="24"/>
      <c r="G63" s="24"/>
      <c r="H63" s="32"/>
    </row>
    <row r="64" spans="1:8" ht="24.75" customHeight="1">
      <c r="A64" s="166"/>
      <c r="B64" s="103"/>
      <c r="C64" s="103"/>
      <c r="D64" s="114"/>
      <c r="E64" s="11" t="s">
        <v>41</v>
      </c>
      <c r="F64" s="24"/>
      <c r="G64" s="24"/>
      <c r="H64" s="32"/>
    </row>
    <row r="65" spans="1:8" ht="24.75" customHeight="1">
      <c r="A65" s="166"/>
      <c r="B65" s="103"/>
      <c r="C65" s="103"/>
      <c r="D65" s="157" t="s">
        <v>104</v>
      </c>
      <c r="E65" s="158"/>
      <c r="F65" s="28"/>
      <c r="G65" s="28"/>
      <c r="H65" s="36"/>
    </row>
    <row r="66" spans="1:8" ht="24.75" customHeight="1">
      <c r="A66" s="166">
        <v>25</v>
      </c>
      <c r="B66" s="103" t="s">
        <v>42</v>
      </c>
      <c r="C66" s="103"/>
      <c r="D66" s="103" t="s">
        <v>76</v>
      </c>
      <c r="E66" s="103"/>
      <c r="F66" s="24"/>
      <c r="G66" s="54"/>
      <c r="H66" s="36"/>
    </row>
    <row r="67" spans="1:8" ht="24.75" customHeight="1">
      <c r="A67" s="166"/>
      <c r="B67" s="103"/>
      <c r="C67" s="103"/>
      <c r="D67" s="103" t="s">
        <v>79</v>
      </c>
      <c r="E67" s="103"/>
      <c r="F67" s="24"/>
      <c r="G67" s="54"/>
      <c r="H67" s="36"/>
    </row>
    <row r="68" spans="1:8" ht="24.75" customHeight="1">
      <c r="A68" s="166"/>
      <c r="B68" s="103"/>
      <c r="C68" s="103"/>
      <c r="D68" s="113" t="s">
        <v>39</v>
      </c>
      <c r="E68" s="19" t="s">
        <v>40</v>
      </c>
      <c r="F68" s="24"/>
      <c r="G68" s="24"/>
      <c r="H68" s="36"/>
    </row>
    <row r="69" spans="1:8" ht="24.75" customHeight="1">
      <c r="A69" s="142"/>
      <c r="B69" s="163"/>
      <c r="C69" s="163"/>
      <c r="D69" s="114"/>
      <c r="E69" s="11" t="s">
        <v>41</v>
      </c>
      <c r="F69" s="24"/>
      <c r="G69" s="24"/>
      <c r="H69" s="37"/>
    </row>
    <row r="70" spans="1:8" ht="24.75" customHeight="1" thickBot="1">
      <c r="A70" s="197"/>
      <c r="B70" s="159"/>
      <c r="C70" s="159"/>
      <c r="D70" s="164" t="s">
        <v>104</v>
      </c>
      <c r="E70" s="165"/>
      <c r="F70" s="38"/>
      <c r="G70" s="38"/>
      <c r="H70" s="39"/>
    </row>
    <row r="71" spans="1:8" ht="22.5" customHeight="1">
      <c r="A71" s="13"/>
      <c r="B71" s="21"/>
      <c r="C71" s="21"/>
      <c r="D71" s="22"/>
      <c r="E71" s="22"/>
      <c r="F71" s="23"/>
      <c r="G71" s="23"/>
      <c r="H71" s="23"/>
    </row>
    <row r="72" spans="6:7" ht="15" customHeight="1">
      <c r="F72" s="15"/>
      <c r="G72" s="15"/>
    </row>
    <row r="73" spans="6:7" ht="15" customHeight="1" thickBot="1">
      <c r="F73" s="15"/>
      <c r="G73" s="15"/>
    </row>
    <row r="74" spans="6:8" ht="15" customHeight="1">
      <c r="F74" s="15"/>
      <c r="G74" s="15"/>
      <c r="H74" s="193" t="s">
        <v>43</v>
      </c>
    </row>
    <row r="75" spans="6:8" ht="15" customHeight="1">
      <c r="F75" s="15"/>
      <c r="G75" s="15"/>
      <c r="H75" s="194"/>
    </row>
    <row r="76" spans="2:8" ht="15" customHeight="1">
      <c r="B76" s="196"/>
      <c r="C76" s="196"/>
      <c r="D76" s="14"/>
      <c r="F76" s="14"/>
      <c r="G76" s="14"/>
      <c r="H76" s="194"/>
    </row>
    <row r="77" spans="2:8" ht="21.75" customHeight="1" thickBot="1">
      <c r="B77" s="13"/>
      <c r="C77" s="13"/>
      <c r="D77" s="14"/>
      <c r="F77" s="14"/>
      <c r="G77" s="14"/>
      <c r="H77" s="195"/>
    </row>
    <row r="78" spans="1:8" ht="30" customHeight="1">
      <c r="A78" s="145"/>
      <c r="B78" s="146"/>
      <c r="C78" s="146"/>
      <c r="D78" s="151" t="str">
        <f>D1</f>
        <v>冯克电梯 </v>
      </c>
      <c r="E78" s="152"/>
      <c r="F78" s="153"/>
      <c r="G78" s="184" t="str">
        <f>G1</f>
        <v>文件编号: VONK-SL
版本号: 02  </v>
      </c>
      <c r="H78" s="185"/>
    </row>
    <row r="79" spans="1:13" ht="15" customHeight="1">
      <c r="A79" s="147"/>
      <c r="B79" s="148"/>
      <c r="C79" s="148"/>
      <c r="D79" s="154"/>
      <c r="E79" s="155"/>
      <c r="F79" s="155"/>
      <c r="G79" s="2" t="s">
        <v>44</v>
      </c>
      <c r="H79" s="46">
        <f>H2</f>
        <v>0</v>
      </c>
      <c r="K79" s="156"/>
      <c r="L79" s="156"/>
      <c r="M79" s="156"/>
    </row>
    <row r="80" spans="1:13" ht="15" customHeight="1">
      <c r="A80" s="147"/>
      <c r="B80" s="148"/>
      <c r="C80" s="148"/>
      <c r="D80" s="186" t="s">
        <v>119</v>
      </c>
      <c r="E80" s="187"/>
      <c r="F80" s="187"/>
      <c r="G80" s="3" t="s">
        <v>45</v>
      </c>
      <c r="H80" s="47">
        <f>H3</f>
        <v>0</v>
      </c>
      <c r="K80" s="156"/>
      <c r="L80" s="156"/>
      <c r="M80" s="156"/>
    </row>
    <row r="81" spans="1:13" ht="15" customHeight="1" thickBot="1">
      <c r="A81" s="149"/>
      <c r="B81" s="150"/>
      <c r="C81" s="150"/>
      <c r="D81" s="188"/>
      <c r="E81" s="189"/>
      <c r="F81" s="189"/>
      <c r="G81" s="4" t="s">
        <v>46</v>
      </c>
      <c r="H81" s="48">
        <f>H4</f>
        <v>0</v>
      </c>
      <c r="K81" s="156"/>
      <c r="L81" s="156"/>
      <c r="M81" s="156"/>
    </row>
    <row r="82" spans="1:13" ht="15" customHeight="1" thickBot="1">
      <c r="A82" s="16"/>
      <c r="B82" s="17"/>
      <c r="C82" s="18"/>
      <c r="D82" s="14"/>
      <c r="E82" s="14"/>
      <c r="F82" s="13"/>
      <c r="G82" s="58" t="s">
        <v>80</v>
      </c>
      <c r="H82" s="59" t="s">
        <v>82</v>
      </c>
      <c r="K82" s="156"/>
      <c r="L82" s="156"/>
      <c r="M82" s="156"/>
    </row>
    <row r="83" spans="1:8" ht="21.75" customHeight="1">
      <c r="A83" s="7" t="s">
        <v>47</v>
      </c>
      <c r="B83" s="129" t="s">
        <v>48</v>
      </c>
      <c r="C83" s="129"/>
      <c r="D83" s="129"/>
      <c r="E83" s="129"/>
      <c r="F83" s="8" t="s">
        <v>49</v>
      </c>
      <c r="G83" s="8" t="s">
        <v>50</v>
      </c>
      <c r="H83" s="9" t="s">
        <v>51</v>
      </c>
    </row>
    <row r="84" spans="1:8" ht="19.5" customHeight="1">
      <c r="A84" s="166">
        <v>26</v>
      </c>
      <c r="B84" s="167" t="s">
        <v>52</v>
      </c>
      <c r="C84" s="103" t="s">
        <v>53</v>
      </c>
      <c r="D84" s="103" t="s">
        <v>54</v>
      </c>
      <c r="E84" s="103"/>
      <c r="F84" s="24"/>
      <c r="G84" s="54"/>
      <c r="H84" s="36"/>
    </row>
    <row r="85" spans="1:8" ht="19.5" customHeight="1">
      <c r="A85" s="166"/>
      <c r="B85" s="167"/>
      <c r="C85" s="103"/>
      <c r="D85" s="157" t="s">
        <v>104</v>
      </c>
      <c r="E85" s="158"/>
      <c r="F85" s="24"/>
      <c r="G85" s="28"/>
      <c r="H85" s="36"/>
    </row>
    <row r="86" spans="1:8" ht="19.5" customHeight="1">
      <c r="A86" s="166"/>
      <c r="B86" s="167"/>
      <c r="C86" s="201" t="s">
        <v>55</v>
      </c>
      <c r="D86" s="103" t="s">
        <v>56</v>
      </c>
      <c r="E86" s="11" t="s">
        <v>54</v>
      </c>
      <c r="F86" s="24"/>
      <c r="G86" s="54"/>
      <c r="H86" s="36"/>
    </row>
    <row r="87" spans="1:8" ht="19.5" customHeight="1">
      <c r="A87" s="166"/>
      <c r="B87" s="167"/>
      <c r="C87" s="201"/>
      <c r="D87" s="103"/>
      <c r="E87" s="66" t="s">
        <v>105</v>
      </c>
      <c r="F87" s="24"/>
      <c r="G87" s="49"/>
      <c r="H87" s="36"/>
    </row>
    <row r="88" spans="1:8" ht="19.5" customHeight="1">
      <c r="A88" s="166"/>
      <c r="B88" s="167"/>
      <c r="C88" s="201"/>
      <c r="D88" s="103" t="s">
        <v>57</v>
      </c>
      <c r="E88" s="11" t="s">
        <v>54</v>
      </c>
      <c r="F88" s="24"/>
      <c r="G88" s="54"/>
      <c r="H88" s="36"/>
    </row>
    <row r="89" spans="1:8" ht="19.5" customHeight="1">
      <c r="A89" s="166"/>
      <c r="B89" s="167"/>
      <c r="C89" s="201"/>
      <c r="D89" s="103"/>
      <c r="E89" s="66" t="s">
        <v>105</v>
      </c>
      <c r="F89" s="24"/>
      <c r="G89" s="49"/>
      <c r="H89" s="36"/>
    </row>
    <row r="90" spans="1:8" ht="19.5" customHeight="1">
      <c r="A90" s="166"/>
      <c r="B90" s="167"/>
      <c r="C90" s="201"/>
      <c r="D90" s="103" t="s">
        <v>58</v>
      </c>
      <c r="E90" s="11" t="s">
        <v>54</v>
      </c>
      <c r="F90" s="24"/>
      <c r="G90" s="54"/>
      <c r="H90" s="36"/>
    </row>
    <row r="91" spans="1:8" ht="19.5" customHeight="1">
      <c r="A91" s="166"/>
      <c r="B91" s="167"/>
      <c r="C91" s="201"/>
      <c r="D91" s="103"/>
      <c r="E91" s="66" t="s">
        <v>105</v>
      </c>
      <c r="F91" s="24"/>
      <c r="G91" s="49"/>
      <c r="H91" s="36"/>
    </row>
    <row r="92" spans="1:8" ht="19.5" customHeight="1">
      <c r="A92" s="166"/>
      <c r="B92" s="167"/>
      <c r="C92" s="158" t="s">
        <v>59</v>
      </c>
      <c r="D92" s="103" t="s">
        <v>60</v>
      </c>
      <c r="E92" s="103"/>
      <c r="F92" s="40"/>
      <c r="G92" s="28"/>
      <c r="H92" s="36"/>
    </row>
    <row r="93" spans="1:8" ht="19.5" customHeight="1">
      <c r="A93" s="166"/>
      <c r="B93" s="167"/>
      <c r="C93" s="158"/>
      <c r="D93" s="100" t="s">
        <v>105</v>
      </c>
      <c r="E93" s="101"/>
      <c r="F93" s="33"/>
      <c r="G93" s="49"/>
      <c r="H93" s="36"/>
    </row>
    <row r="94" spans="1:8" ht="19.5" customHeight="1">
      <c r="A94" s="166"/>
      <c r="B94" s="167"/>
      <c r="C94" s="158"/>
      <c r="D94" s="103" t="s">
        <v>61</v>
      </c>
      <c r="E94" s="103"/>
      <c r="F94" s="33" t="s">
        <v>150</v>
      </c>
      <c r="G94" s="28"/>
      <c r="H94" s="36"/>
    </row>
    <row r="95" spans="1:8" ht="21.75" customHeight="1">
      <c r="A95" s="166"/>
      <c r="B95" s="167"/>
      <c r="C95" s="162" t="s">
        <v>106</v>
      </c>
      <c r="D95" s="103" t="s">
        <v>62</v>
      </c>
      <c r="E95" s="103"/>
      <c r="F95" s="40"/>
      <c r="G95" s="28"/>
      <c r="H95" s="36"/>
    </row>
    <row r="96" spans="1:8" ht="21.75" customHeight="1">
      <c r="A96" s="166"/>
      <c r="B96" s="167"/>
      <c r="C96" s="162"/>
      <c r="D96" s="100" t="s">
        <v>105</v>
      </c>
      <c r="E96" s="101"/>
      <c r="F96" s="33"/>
      <c r="G96" s="49"/>
      <c r="H96" s="36"/>
    </row>
    <row r="97" spans="1:8" ht="21.75" customHeight="1">
      <c r="A97" s="166"/>
      <c r="B97" s="167"/>
      <c r="C97" s="162"/>
      <c r="D97" s="160" t="s">
        <v>63</v>
      </c>
      <c r="E97" s="161"/>
      <c r="F97" s="24"/>
      <c r="G97" s="28"/>
      <c r="H97" s="36"/>
    </row>
    <row r="98" spans="1:8" ht="21.75" customHeight="1">
      <c r="A98" s="166"/>
      <c r="B98" s="167"/>
      <c r="C98" s="162"/>
      <c r="D98" s="103" t="s">
        <v>64</v>
      </c>
      <c r="E98" s="103"/>
      <c r="F98" s="33"/>
      <c r="G98" s="28"/>
      <c r="H98" s="36"/>
    </row>
    <row r="99" spans="1:8" ht="21.75" customHeight="1">
      <c r="A99" s="166"/>
      <c r="B99" s="167"/>
      <c r="C99" s="162" t="s">
        <v>107</v>
      </c>
      <c r="D99" s="103" t="s">
        <v>65</v>
      </c>
      <c r="E99" s="103"/>
      <c r="F99" s="24"/>
      <c r="G99" s="49"/>
      <c r="H99" s="36"/>
    </row>
    <row r="100" spans="1:8" ht="21.75" customHeight="1">
      <c r="A100" s="166"/>
      <c r="B100" s="167"/>
      <c r="C100" s="162"/>
      <c r="D100" s="103" t="s">
        <v>66</v>
      </c>
      <c r="E100" s="103"/>
      <c r="F100" s="24"/>
      <c r="G100" s="74"/>
      <c r="H100" s="36"/>
    </row>
    <row r="101" spans="1:8" ht="21.75" customHeight="1">
      <c r="A101" s="166"/>
      <c r="B101" s="167"/>
      <c r="C101" s="102" t="s">
        <v>108</v>
      </c>
      <c r="D101" s="103"/>
      <c r="E101" s="103"/>
      <c r="F101" s="33"/>
      <c r="G101" s="28"/>
      <c r="H101" s="36"/>
    </row>
    <row r="102" spans="1:8" ht="21.75" customHeight="1">
      <c r="A102" s="166"/>
      <c r="B102" s="167"/>
      <c r="C102" s="102" t="s">
        <v>109</v>
      </c>
      <c r="D102" s="103"/>
      <c r="E102" s="103"/>
      <c r="F102" s="61"/>
      <c r="G102" s="28"/>
      <c r="H102" s="36"/>
    </row>
    <row r="103" spans="1:8" ht="21.75" customHeight="1">
      <c r="A103" s="166">
        <v>27</v>
      </c>
      <c r="B103" s="103" t="s">
        <v>67</v>
      </c>
      <c r="C103" s="103" t="s">
        <v>68</v>
      </c>
      <c r="D103" s="103"/>
      <c r="E103" s="103"/>
      <c r="F103" s="73"/>
      <c r="G103" s="24"/>
      <c r="H103" s="36"/>
    </row>
    <row r="104" spans="1:8" ht="21.75" customHeight="1">
      <c r="A104" s="166"/>
      <c r="B104" s="103"/>
      <c r="C104" s="103" t="s">
        <v>69</v>
      </c>
      <c r="D104" s="103"/>
      <c r="E104" s="103"/>
      <c r="F104" s="73"/>
      <c r="G104" s="24"/>
      <c r="H104" s="36"/>
    </row>
    <row r="105" spans="1:8" ht="19.5" customHeight="1">
      <c r="A105" s="166">
        <v>28</v>
      </c>
      <c r="B105" s="103" t="s">
        <v>70</v>
      </c>
      <c r="C105" s="103" t="s">
        <v>68</v>
      </c>
      <c r="D105" s="103"/>
      <c r="E105" s="103"/>
      <c r="F105" s="24"/>
      <c r="G105" s="24"/>
      <c r="H105" s="36"/>
    </row>
    <row r="106" spans="1:8" ht="19.5" customHeight="1">
      <c r="A106" s="166"/>
      <c r="B106" s="103"/>
      <c r="C106" s="103" t="s">
        <v>71</v>
      </c>
      <c r="D106" s="103"/>
      <c r="E106" s="103"/>
      <c r="F106" s="24"/>
      <c r="G106" s="24"/>
      <c r="H106" s="36"/>
    </row>
    <row r="107" spans="1:8" ht="19.5" customHeight="1">
      <c r="A107" s="80">
        <v>29</v>
      </c>
      <c r="B107" s="160" t="s">
        <v>72</v>
      </c>
      <c r="C107" s="174"/>
      <c r="D107" s="174"/>
      <c r="E107" s="161"/>
      <c r="F107" s="83"/>
      <c r="G107" s="83"/>
      <c r="H107" s="37"/>
    </row>
    <row r="108" spans="1:8" ht="27.75" customHeight="1" thickBot="1">
      <c r="A108" s="86" t="s">
        <v>163</v>
      </c>
      <c r="B108" s="159" t="s">
        <v>147</v>
      </c>
      <c r="C108" s="159"/>
      <c r="D108" s="159"/>
      <c r="E108" s="159"/>
      <c r="F108" s="34"/>
      <c r="G108" s="84"/>
      <c r="H108" s="85"/>
    </row>
    <row r="109" spans="1:8" ht="18" customHeight="1">
      <c r="A109" s="13"/>
      <c r="B109" s="21"/>
      <c r="C109" s="21"/>
      <c r="D109" s="21"/>
      <c r="E109" s="21"/>
      <c r="F109" s="13"/>
      <c r="G109" s="13"/>
      <c r="H109" s="23"/>
    </row>
    <row r="110" spans="1:8" ht="18" customHeight="1">
      <c r="A110" s="13"/>
      <c r="B110" s="21"/>
      <c r="C110" s="21"/>
      <c r="D110" s="21"/>
      <c r="E110" s="21"/>
      <c r="F110" s="13"/>
      <c r="G110" s="13"/>
      <c r="H110" s="23"/>
    </row>
    <row r="111" spans="1:8" ht="18" customHeight="1" thickBot="1">
      <c r="A111" s="13"/>
      <c r="B111" s="21"/>
      <c r="C111" s="21"/>
      <c r="D111" s="22"/>
      <c r="E111" s="22"/>
      <c r="F111" s="23"/>
      <c r="G111" s="23"/>
      <c r="H111" s="23"/>
    </row>
    <row r="112" spans="6:8" ht="15" customHeight="1">
      <c r="F112" s="15"/>
      <c r="G112" s="15"/>
      <c r="H112" s="193" t="s">
        <v>73</v>
      </c>
    </row>
    <row r="113" spans="6:8" ht="15" customHeight="1">
      <c r="F113" s="15"/>
      <c r="G113" s="15"/>
      <c r="H113" s="194"/>
    </row>
    <row r="114" spans="6:8" ht="15" customHeight="1">
      <c r="F114" s="15"/>
      <c r="G114" s="15"/>
      <c r="H114" s="194"/>
    </row>
    <row r="115" spans="6:8" ht="15" customHeight="1">
      <c r="F115" s="15"/>
      <c r="G115" s="15"/>
      <c r="H115" s="194"/>
    </row>
    <row r="116" spans="6:8" ht="15" customHeight="1" thickBot="1">
      <c r="F116" s="15"/>
      <c r="G116" s="15"/>
      <c r="H116" s="195"/>
    </row>
    <row r="117" spans="1:8" ht="30" customHeight="1">
      <c r="A117" s="145"/>
      <c r="B117" s="146"/>
      <c r="C117" s="146"/>
      <c r="D117" s="151" t="str">
        <f>D1</f>
        <v>冯克电梯 </v>
      </c>
      <c r="E117" s="152"/>
      <c r="F117" s="153"/>
      <c r="G117" s="184" t="str">
        <f>G1</f>
        <v>文件编号: VONK-SL
版本号: 02  </v>
      </c>
      <c r="H117" s="185"/>
    </row>
    <row r="118" spans="1:8" ht="15" customHeight="1">
      <c r="A118" s="147"/>
      <c r="B118" s="148"/>
      <c r="C118" s="148"/>
      <c r="D118" s="154"/>
      <c r="E118" s="155"/>
      <c r="F118" s="155"/>
      <c r="G118" s="2" t="s">
        <v>44</v>
      </c>
      <c r="H118" s="46">
        <f>H2</f>
        <v>0</v>
      </c>
    </row>
    <row r="119" spans="1:8" ht="15" customHeight="1">
      <c r="A119" s="147"/>
      <c r="B119" s="148"/>
      <c r="C119" s="148"/>
      <c r="D119" s="186" t="s">
        <v>119</v>
      </c>
      <c r="E119" s="187"/>
      <c r="F119" s="187"/>
      <c r="G119" s="3" t="s">
        <v>45</v>
      </c>
      <c r="H119" s="47">
        <f>H3</f>
        <v>0</v>
      </c>
    </row>
    <row r="120" spans="1:8" ht="15" customHeight="1" thickBot="1">
      <c r="A120" s="149"/>
      <c r="B120" s="150"/>
      <c r="C120" s="150"/>
      <c r="D120" s="188"/>
      <c r="E120" s="189"/>
      <c r="F120" s="189"/>
      <c r="G120" s="4" t="s">
        <v>46</v>
      </c>
      <c r="H120" s="48">
        <f>H4</f>
        <v>0</v>
      </c>
    </row>
    <row r="121" spans="1:8" ht="18" customHeight="1" thickBot="1">
      <c r="A121" s="13"/>
      <c r="B121" s="21"/>
      <c r="C121" s="21"/>
      <c r="D121" s="21"/>
      <c r="E121" s="21"/>
      <c r="F121" s="13"/>
      <c r="G121" s="58" t="s">
        <v>80</v>
      </c>
      <c r="H121" s="59" t="s">
        <v>82</v>
      </c>
    </row>
    <row r="122" spans="1:8" ht="25.5" customHeight="1">
      <c r="A122" s="97" t="s">
        <v>110</v>
      </c>
      <c r="B122" s="98"/>
      <c r="C122" s="98"/>
      <c r="D122" s="98"/>
      <c r="E122" s="98"/>
      <c r="F122" s="98"/>
      <c r="G122" s="98"/>
      <c r="H122" s="99"/>
    </row>
    <row r="123" spans="1:8" ht="21" customHeight="1">
      <c r="A123" s="55">
        <v>30</v>
      </c>
      <c r="B123" s="107" t="s">
        <v>120</v>
      </c>
      <c r="C123" s="108"/>
      <c r="D123" s="108"/>
      <c r="E123" s="109"/>
      <c r="F123" s="68">
        <v>41</v>
      </c>
      <c r="G123" s="104" t="s">
        <v>121</v>
      </c>
      <c r="H123" s="106"/>
    </row>
    <row r="124" spans="1:8" ht="21" customHeight="1">
      <c r="A124" s="55">
        <v>31</v>
      </c>
      <c r="B124" s="89" t="s">
        <v>122</v>
      </c>
      <c r="C124" s="90"/>
      <c r="D124" s="90"/>
      <c r="E124" s="91"/>
      <c r="F124" s="68">
        <v>42</v>
      </c>
      <c r="G124" s="104" t="s">
        <v>123</v>
      </c>
      <c r="H124" s="106"/>
    </row>
    <row r="125" spans="1:8" ht="21" customHeight="1">
      <c r="A125" s="55">
        <v>32</v>
      </c>
      <c r="B125" s="89" t="s">
        <v>124</v>
      </c>
      <c r="C125" s="90"/>
      <c r="D125" s="90"/>
      <c r="E125" s="91"/>
      <c r="F125" s="68">
        <v>43</v>
      </c>
      <c r="G125" s="104" t="s">
        <v>125</v>
      </c>
      <c r="H125" s="105"/>
    </row>
    <row r="126" spans="1:8" ht="21" customHeight="1">
      <c r="A126" s="55">
        <v>33</v>
      </c>
      <c r="B126" s="89" t="s">
        <v>126</v>
      </c>
      <c r="C126" s="90"/>
      <c r="D126" s="90"/>
      <c r="E126" s="91"/>
      <c r="F126" s="68">
        <v>44</v>
      </c>
      <c r="G126" s="104" t="s">
        <v>127</v>
      </c>
      <c r="H126" s="105"/>
    </row>
    <row r="127" spans="1:8" ht="21" customHeight="1">
      <c r="A127" s="55">
        <v>34</v>
      </c>
      <c r="B127" s="89" t="s">
        <v>128</v>
      </c>
      <c r="C127" s="90"/>
      <c r="D127" s="90"/>
      <c r="E127" s="91"/>
      <c r="F127" s="68">
        <v>45</v>
      </c>
      <c r="G127" s="104" t="s">
        <v>129</v>
      </c>
      <c r="H127" s="105"/>
    </row>
    <row r="128" spans="1:8" ht="21" customHeight="1">
      <c r="A128" s="55">
        <v>35</v>
      </c>
      <c r="B128" s="89" t="s">
        <v>130</v>
      </c>
      <c r="C128" s="90"/>
      <c r="D128" s="90"/>
      <c r="E128" s="91"/>
      <c r="F128" s="68">
        <v>46</v>
      </c>
      <c r="G128" s="104" t="s">
        <v>131</v>
      </c>
      <c r="H128" s="105"/>
    </row>
    <row r="129" spans="1:8" ht="21" customHeight="1">
      <c r="A129" s="55">
        <v>36</v>
      </c>
      <c r="B129" s="107" t="s">
        <v>132</v>
      </c>
      <c r="C129" s="108"/>
      <c r="D129" s="108"/>
      <c r="E129" s="109"/>
      <c r="F129" s="68">
        <v>47</v>
      </c>
      <c r="G129" s="104" t="s">
        <v>133</v>
      </c>
      <c r="H129" s="105"/>
    </row>
    <row r="130" spans="1:8" ht="21" customHeight="1">
      <c r="A130" s="55">
        <v>37</v>
      </c>
      <c r="B130" s="89" t="s">
        <v>134</v>
      </c>
      <c r="C130" s="90"/>
      <c r="D130" s="90"/>
      <c r="E130" s="91"/>
      <c r="F130" s="68">
        <v>48</v>
      </c>
      <c r="G130" s="104" t="s">
        <v>135</v>
      </c>
      <c r="H130" s="105"/>
    </row>
    <row r="131" spans="1:8" ht="21" customHeight="1">
      <c r="A131" s="55">
        <v>38</v>
      </c>
      <c r="B131" s="110" t="s">
        <v>136</v>
      </c>
      <c r="C131" s="111"/>
      <c r="D131" s="111"/>
      <c r="E131" s="112"/>
      <c r="F131" s="68">
        <v>49</v>
      </c>
      <c r="G131" s="104" t="s">
        <v>137</v>
      </c>
      <c r="H131" s="105"/>
    </row>
    <row r="132" spans="1:8" ht="21" customHeight="1">
      <c r="A132" s="55">
        <v>39</v>
      </c>
      <c r="B132" s="89" t="s">
        <v>138</v>
      </c>
      <c r="C132" s="90"/>
      <c r="D132" s="90"/>
      <c r="E132" s="91"/>
      <c r="F132" s="68">
        <v>50</v>
      </c>
      <c r="G132" s="104" t="s">
        <v>139</v>
      </c>
      <c r="H132" s="105"/>
    </row>
    <row r="133" spans="1:8" ht="21" customHeight="1" thickBot="1">
      <c r="A133" s="57">
        <v>40</v>
      </c>
      <c r="B133" s="198" t="s">
        <v>140</v>
      </c>
      <c r="C133" s="199"/>
      <c r="D133" s="199"/>
      <c r="E133" s="200"/>
      <c r="F133" s="69">
        <v>51</v>
      </c>
      <c r="G133" s="92" t="s">
        <v>141</v>
      </c>
      <c r="H133" s="93"/>
    </row>
    <row r="134" spans="1:8" ht="21" customHeight="1" thickBot="1">
      <c r="A134" s="94"/>
      <c r="B134" s="95"/>
      <c r="C134" s="95"/>
      <c r="D134" s="95"/>
      <c r="E134" s="95"/>
      <c r="F134" s="95"/>
      <c r="G134" s="95"/>
      <c r="H134" s="96"/>
    </row>
    <row r="135" spans="1:8" ht="21" customHeight="1">
      <c r="A135" s="97" t="s">
        <v>111</v>
      </c>
      <c r="B135" s="98"/>
      <c r="C135" s="98"/>
      <c r="D135" s="98"/>
      <c r="E135" s="98"/>
      <c r="F135" s="98"/>
      <c r="G135" s="98"/>
      <c r="H135" s="99"/>
    </row>
    <row r="136" spans="1:8" ht="21" customHeight="1">
      <c r="A136" s="55">
        <v>52</v>
      </c>
      <c r="B136" s="87" t="s">
        <v>96</v>
      </c>
      <c r="C136" s="88"/>
      <c r="D136" s="88"/>
      <c r="E136" s="24" t="s">
        <v>157</v>
      </c>
      <c r="F136" s="56">
        <v>60</v>
      </c>
      <c r="G136" s="70" t="s">
        <v>95</v>
      </c>
      <c r="H136" s="64" t="s">
        <v>93</v>
      </c>
    </row>
    <row r="137" spans="1:8" ht="21" customHeight="1">
      <c r="A137" s="55">
        <v>53</v>
      </c>
      <c r="B137" s="87" t="s">
        <v>97</v>
      </c>
      <c r="C137" s="88"/>
      <c r="D137" s="88"/>
      <c r="E137" s="24" t="s">
        <v>157</v>
      </c>
      <c r="F137" s="56">
        <v>61</v>
      </c>
      <c r="G137" s="70" t="s">
        <v>142</v>
      </c>
      <c r="H137" s="64" t="s">
        <v>93</v>
      </c>
    </row>
    <row r="138" spans="1:8" ht="21" customHeight="1">
      <c r="A138" s="55">
        <v>54</v>
      </c>
      <c r="B138" s="87" t="s">
        <v>98</v>
      </c>
      <c r="C138" s="88"/>
      <c r="D138" s="88"/>
      <c r="E138" s="24" t="s">
        <v>93</v>
      </c>
      <c r="F138" s="56">
        <v>62</v>
      </c>
      <c r="G138" s="70" t="s">
        <v>143</v>
      </c>
      <c r="H138" s="64" t="s">
        <v>93</v>
      </c>
    </row>
    <row r="139" spans="1:8" ht="21" customHeight="1">
      <c r="A139" s="55">
        <v>55</v>
      </c>
      <c r="B139" s="87" t="s">
        <v>99</v>
      </c>
      <c r="C139" s="88"/>
      <c r="D139" s="88"/>
      <c r="E139" s="24" t="s">
        <v>93</v>
      </c>
      <c r="F139" s="56">
        <v>63</v>
      </c>
      <c r="G139" s="70" t="s">
        <v>144</v>
      </c>
      <c r="H139" s="64" t="s">
        <v>93</v>
      </c>
    </row>
    <row r="140" spans="1:8" ht="21" customHeight="1">
      <c r="A140" s="55">
        <v>56</v>
      </c>
      <c r="B140" s="87" t="s">
        <v>100</v>
      </c>
      <c r="C140" s="88"/>
      <c r="D140" s="88"/>
      <c r="E140" s="24" t="s">
        <v>93</v>
      </c>
      <c r="F140" s="56">
        <v>64</v>
      </c>
      <c r="G140" s="70" t="s">
        <v>145</v>
      </c>
      <c r="H140" s="67" t="s">
        <v>164</v>
      </c>
    </row>
    <row r="141" spans="1:8" ht="21" customHeight="1">
      <c r="A141" s="55">
        <v>57</v>
      </c>
      <c r="B141" s="87" t="s">
        <v>101</v>
      </c>
      <c r="C141" s="88"/>
      <c r="D141" s="88"/>
      <c r="E141" s="24" t="s">
        <v>93</v>
      </c>
      <c r="F141" s="56">
        <v>65</v>
      </c>
      <c r="G141" s="70" t="s">
        <v>146</v>
      </c>
      <c r="H141" s="65" t="s">
        <v>165</v>
      </c>
    </row>
    <row r="142" spans="1:8" ht="21" customHeight="1">
      <c r="A142" s="55">
        <v>58</v>
      </c>
      <c r="B142" s="87" t="s">
        <v>102</v>
      </c>
      <c r="C142" s="88"/>
      <c r="D142" s="88"/>
      <c r="E142" s="24" t="s">
        <v>93</v>
      </c>
      <c r="F142" s="56">
        <v>66</v>
      </c>
      <c r="G142" s="70" t="s">
        <v>160</v>
      </c>
      <c r="H142" s="67" t="s">
        <v>161</v>
      </c>
    </row>
    <row r="143" spans="1:8" ht="21" customHeight="1" thickBot="1">
      <c r="A143" s="55">
        <v>59</v>
      </c>
      <c r="B143" s="202" t="s">
        <v>103</v>
      </c>
      <c r="C143" s="203"/>
      <c r="D143" s="204"/>
      <c r="E143" s="63" t="s">
        <v>93</v>
      </c>
      <c r="F143" s="56">
        <v>67</v>
      </c>
      <c r="G143" s="71" t="s">
        <v>148</v>
      </c>
      <c r="H143" s="72" t="s">
        <v>149</v>
      </c>
    </row>
    <row r="144" spans="1:8" ht="21" customHeight="1" thickTop="1">
      <c r="A144" s="115" t="s">
        <v>94</v>
      </c>
      <c r="B144" s="53"/>
      <c r="C144" s="118" t="s">
        <v>75</v>
      </c>
      <c r="D144" s="119"/>
      <c r="E144" s="119"/>
      <c r="F144" s="120"/>
      <c r="G144" s="121"/>
      <c r="H144" s="50" t="s">
        <v>117</v>
      </c>
    </row>
    <row r="145" spans="1:8" ht="21" customHeight="1">
      <c r="A145" s="116"/>
      <c r="B145" s="51">
        <v>1</v>
      </c>
      <c r="C145" s="122"/>
      <c r="D145" s="123"/>
      <c r="E145" s="123"/>
      <c r="F145" s="123"/>
      <c r="G145" s="124"/>
      <c r="H145" s="41"/>
    </row>
    <row r="146" spans="1:8" ht="21" customHeight="1">
      <c r="A146" s="116"/>
      <c r="B146" s="51">
        <v>2</v>
      </c>
      <c r="C146" s="122"/>
      <c r="D146" s="123"/>
      <c r="E146" s="123"/>
      <c r="F146" s="123"/>
      <c r="G146" s="124"/>
      <c r="H146" s="41"/>
    </row>
    <row r="147" spans="1:8" ht="21" customHeight="1">
      <c r="A147" s="116"/>
      <c r="B147" s="51">
        <v>3</v>
      </c>
      <c r="C147" s="122"/>
      <c r="D147" s="123"/>
      <c r="E147" s="123"/>
      <c r="F147" s="123"/>
      <c r="G147" s="124"/>
      <c r="H147" s="41"/>
    </row>
    <row r="148" spans="1:8" ht="21" customHeight="1" thickBot="1">
      <c r="A148" s="117"/>
      <c r="B148" s="52">
        <v>4</v>
      </c>
      <c r="C148" s="125"/>
      <c r="D148" s="126"/>
      <c r="E148" s="126"/>
      <c r="F148" s="126"/>
      <c r="G148" s="127"/>
      <c r="H148" s="42"/>
    </row>
    <row r="150" ht="13.5"/>
    <row r="151" ht="13.5" customHeight="1"/>
    <row r="152" ht="13.5" customHeight="1" thickBot="1"/>
    <row r="153" ht="13.5" customHeight="1">
      <c r="H153" s="193" t="s">
        <v>74</v>
      </c>
    </row>
    <row r="154" ht="14.25" customHeight="1">
      <c r="H154" s="194"/>
    </row>
    <row r="155" ht="14.25" customHeight="1">
      <c r="H155" s="194"/>
    </row>
    <row r="156" ht="11.25" customHeight="1" thickBot="1">
      <c r="H156" s="195"/>
    </row>
  </sheetData>
  <sheetProtection password="C639" sheet="1" formatCells="0" formatColumns="0" formatRows="0" insertColumns="0" insertRows="0" insertHyperlinks="0" deleteColumns="0" deleteRows="0" selectLockedCells="1" sort="0" autoFilter="0" pivotTables="0"/>
  <mergeCells count="147">
    <mergeCell ref="D67:E67"/>
    <mergeCell ref="D78:F79"/>
    <mergeCell ref="D80:F81"/>
    <mergeCell ref="B142:D142"/>
    <mergeCell ref="C105:E105"/>
    <mergeCell ref="C106:E106"/>
    <mergeCell ref="A117:C120"/>
    <mergeCell ref="D117:F118"/>
    <mergeCell ref="A103:A104"/>
    <mergeCell ref="D119:F120"/>
    <mergeCell ref="G117:H117"/>
    <mergeCell ref="B83:E83"/>
    <mergeCell ref="A105:A106"/>
    <mergeCell ref="A84:A102"/>
    <mergeCell ref="B105:B106"/>
    <mergeCell ref="H112:H116"/>
    <mergeCell ref="D99:E99"/>
    <mergeCell ref="D94:E94"/>
    <mergeCell ref="D95:E95"/>
    <mergeCell ref="B107:E107"/>
    <mergeCell ref="H153:H156"/>
    <mergeCell ref="B124:E124"/>
    <mergeCell ref="B125:E125"/>
    <mergeCell ref="B126:E126"/>
    <mergeCell ref="G78:H78"/>
    <mergeCell ref="A78:C81"/>
    <mergeCell ref="D85:E85"/>
    <mergeCell ref="C104:E104"/>
    <mergeCell ref="B143:D143"/>
    <mergeCell ref="G123:H123"/>
    <mergeCell ref="A66:A70"/>
    <mergeCell ref="B133:E133"/>
    <mergeCell ref="B129:E129"/>
    <mergeCell ref="B130:E130"/>
    <mergeCell ref="H74:H77"/>
    <mergeCell ref="C99:C100"/>
    <mergeCell ref="B103:B104"/>
    <mergeCell ref="C102:E102"/>
    <mergeCell ref="C86:C91"/>
    <mergeCell ref="D86:D87"/>
    <mergeCell ref="G43:H43"/>
    <mergeCell ref="D45:F46"/>
    <mergeCell ref="H38:H41"/>
    <mergeCell ref="K79:M82"/>
    <mergeCell ref="B76:C76"/>
    <mergeCell ref="B41:C41"/>
    <mergeCell ref="D61:E61"/>
    <mergeCell ref="D66:E66"/>
    <mergeCell ref="D57:E57"/>
    <mergeCell ref="D62:E62"/>
    <mergeCell ref="B12:E12"/>
    <mergeCell ref="B25:E25"/>
    <mergeCell ref="B19:E19"/>
    <mergeCell ref="B24:E24"/>
    <mergeCell ref="A17:A18"/>
    <mergeCell ref="B17:D18"/>
    <mergeCell ref="B20:E20"/>
    <mergeCell ref="B14:E14"/>
    <mergeCell ref="B26:E26"/>
    <mergeCell ref="B33:E33"/>
    <mergeCell ref="A1:C4"/>
    <mergeCell ref="A6:B6"/>
    <mergeCell ref="E6:H6"/>
    <mergeCell ref="D1:F2"/>
    <mergeCell ref="G1:H1"/>
    <mergeCell ref="D3:F4"/>
    <mergeCell ref="A10:H10"/>
    <mergeCell ref="B13:E13"/>
    <mergeCell ref="A50:A51"/>
    <mergeCell ref="B53:E53"/>
    <mergeCell ref="C7:F7"/>
    <mergeCell ref="A9:H9"/>
    <mergeCell ref="B54:E54"/>
    <mergeCell ref="B15:E15"/>
    <mergeCell ref="B21:E21"/>
    <mergeCell ref="B22:E22"/>
    <mergeCell ref="B23:E23"/>
    <mergeCell ref="B16:E16"/>
    <mergeCell ref="A56:A60"/>
    <mergeCell ref="B55:E55"/>
    <mergeCell ref="B56:C60"/>
    <mergeCell ref="D56:E56"/>
    <mergeCell ref="D60:E60"/>
    <mergeCell ref="D58:D59"/>
    <mergeCell ref="B66:C70"/>
    <mergeCell ref="D70:E70"/>
    <mergeCell ref="B127:E127"/>
    <mergeCell ref="B128:E128"/>
    <mergeCell ref="A61:A65"/>
    <mergeCell ref="D90:D91"/>
    <mergeCell ref="D84:E84"/>
    <mergeCell ref="B84:B102"/>
    <mergeCell ref="C92:C94"/>
    <mergeCell ref="C84:C85"/>
    <mergeCell ref="B61:C65"/>
    <mergeCell ref="D65:E65"/>
    <mergeCell ref="B108:E108"/>
    <mergeCell ref="C103:E103"/>
    <mergeCell ref="D88:D89"/>
    <mergeCell ref="D92:E92"/>
    <mergeCell ref="D98:E98"/>
    <mergeCell ref="D97:E97"/>
    <mergeCell ref="C95:C98"/>
    <mergeCell ref="D100:E100"/>
    <mergeCell ref="B34:E34"/>
    <mergeCell ref="B48:E48"/>
    <mergeCell ref="B49:E49"/>
    <mergeCell ref="B52:E52"/>
    <mergeCell ref="B27:D32"/>
    <mergeCell ref="A27:A32"/>
    <mergeCell ref="A43:C46"/>
    <mergeCell ref="D43:F44"/>
    <mergeCell ref="B50:D51"/>
    <mergeCell ref="B36:D40"/>
    <mergeCell ref="D63:D64"/>
    <mergeCell ref="D68:D69"/>
    <mergeCell ref="A144:A148"/>
    <mergeCell ref="C144:G144"/>
    <mergeCell ref="C145:G145"/>
    <mergeCell ref="C146:G146"/>
    <mergeCell ref="C147:G147"/>
    <mergeCell ref="C148:G148"/>
    <mergeCell ref="G131:H131"/>
    <mergeCell ref="G132:H132"/>
    <mergeCell ref="G124:H124"/>
    <mergeCell ref="G125:H125"/>
    <mergeCell ref="A122:H122"/>
    <mergeCell ref="B123:E123"/>
    <mergeCell ref="G126:H126"/>
    <mergeCell ref="B131:E131"/>
    <mergeCell ref="G130:H130"/>
    <mergeCell ref="B132:E132"/>
    <mergeCell ref="G133:H133"/>
    <mergeCell ref="A134:H134"/>
    <mergeCell ref="A135:H135"/>
    <mergeCell ref="D93:E93"/>
    <mergeCell ref="D96:E96"/>
    <mergeCell ref="C101:E101"/>
    <mergeCell ref="G127:H127"/>
    <mergeCell ref="G128:H128"/>
    <mergeCell ref="G129:H129"/>
    <mergeCell ref="B136:D136"/>
    <mergeCell ref="B137:D137"/>
    <mergeCell ref="B138:D138"/>
    <mergeCell ref="B139:D139"/>
    <mergeCell ref="B140:D140"/>
    <mergeCell ref="B141:D141"/>
  </mergeCells>
  <dataValidations count="66">
    <dataValidation type="decimal" allowBlank="1" showInputMessage="1" showErrorMessage="1" sqref="F50:G50 F49 F51">
      <formula1>IF(E14=630,1831,(IF(E14=800,1831,(IF(E14=1000,2051,(IF(E14=1150,2501,2501)))))))</formula1>
      <formula2>IF(E14=630,2560,(IF(E14=800,2560,(IF(E14=1000,2760,(IF(E14=1150,3230,3230)))))))</formula2>
    </dataValidation>
    <dataValidation type="decimal" allowBlank="1" showInputMessage="1" showErrorMessage="1" sqref="G51">
      <formula1>IF(F14=630,1701,(IF(F14=800,1951,(IF(F14=1000,2001,(IF(F14=1150,2101,(IF(F14=1350,2151,2351)))))))))</formula1>
      <formula2>IF(F14=630,1930,(IF(F14=800,2180,(IF(F14=1000,2230,(IF(F14=1150,2330,(IF(F14=1350,2380,2580)))))))))</formula2>
    </dataValidation>
    <dataValidation type="decimal" operator="lessThanOrEqual" allowBlank="1" showInputMessage="1" showErrorMessage="1" errorTitle="超出最大允许装修重量" error="超出最大允许装修重量,请联系工厂非标设计" sqref="G98">
      <formula1>IF(F14=630,200,(IF(F14=800,200,(IF(F14=1000,200,(IF(F14=1150,250,(IF(F14=1350,250,300)))))))))</formula1>
    </dataValidation>
    <dataValidation type="list" allowBlank="1" showInputMessage="1" showErrorMessage="1" sqref="F21">
      <formula1>"两片中分门,两片旁开门,手拉门,非标规格"</formula1>
    </dataValidation>
    <dataValidation type="list" allowBlank="1" showInputMessage="1" showErrorMessage="1" sqref="G22">
      <formula1>"900(630~800kg),1000(1000kg)"</formula1>
    </dataValidation>
    <dataValidation type="list" allowBlank="1" showInputMessage="1" showErrorMessage="1" sqref="F22">
      <formula1>"600,650,700,750,800,非标规格"</formula1>
    </dataValidation>
    <dataValidation type="list" allowBlank="1" showInputMessage="1" showErrorMessage="1" sqref="F23">
      <formula1>"2100,2000,非标规格"</formula1>
    </dataValidation>
    <dataValidation type="list" allowBlank="1" showInputMessage="1" showErrorMessage="1" sqref="G111 G85 G65 G70:G71 G87 G89 G91 G60">
      <formula1>"P-02,P-03,P-04,P-05,P-06,P-07"</formula1>
    </dataValidation>
    <dataValidation type="list" allowBlank="1" showInputMessage="1" showErrorMessage="1" sqref="F111 F65 F70:F71 F60">
      <formula1>"P-01,选项规格,非标规格"</formula1>
    </dataValidation>
    <dataValidation type="list" allowBlank="1" showInputMessage="1" showErrorMessage="1" sqref="F103">
      <formula1>"标配一体式操纵盘,标配分体式操纵盘 VE-C001,选项规格,非标规格"</formula1>
    </dataValidation>
    <dataValidation type="list" allowBlank="1" showInputMessage="1" showErrorMessage="1" sqref="F104">
      <formula1>"右前(站在轿厢面向轿门),选项规格,非标规格"</formula1>
    </dataValidation>
    <dataValidation type="list" allowBlank="1" showInputMessage="1" showErrorMessage="1" sqref="G104">
      <formula1>"左前(站在轿厢面向轿门),左侧围壁(站在轿厢面向轿门),右侧围壁(站在轿厢面向轿门)"</formula1>
    </dataValidation>
    <dataValidation type="list" allowBlank="1" showInputMessage="1" showErrorMessage="1" sqref="F105">
      <formula1>"VE-Z001,VE-Z002,选项规格,非标规格"</formula1>
    </dataValidation>
    <dataValidation type="list" allowBlank="1" showInputMessage="1" showErrorMessage="1" sqref="G103">
      <formula1>"VE-C002,VE-C003,VE-C004,VE-C005,VE-C006,VE-C007"</formula1>
    </dataValidation>
    <dataValidation type="list" allowBlank="1" showInputMessage="1" showErrorMessage="1" sqref="G105">
      <formula1>"VE-Z003,VE-Z004,VE-Z005"</formula1>
    </dataValidation>
    <dataValidation type="list" allowBlank="1" showInputMessage="1" showErrorMessage="1" sqref="H121 H47 H5 H82">
      <formula1>"A,B,C,D,E,F,G"</formula1>
    </dataValidation>
    <dataValidation type="list" allowBlank="1" showInputMessage="1" showErrorMessage="1" sqref="E136:E142 H138:H139">
      <formula1>"需要,不需要"</formula1>
    </dataValidation>
    <dataValidation type="list" allowBlank="1" showInputMessage="1" showErrorMessage="1" sqref="E143">
      <formula1>"1层,2层,3层,4层,5层,6层,不需要"</formula1>
    </dataValidation>
    <dataValidation type="list" allowBlank="1" showInputMessage="1" showErrorMessage="1" sqref="H136">
      <formula1>"7英寸,10.4英寸,12.1英寸,不需要"</formula1>
    </dataValidation>
    <dataValidation type="list" allowBlank="1" showInputMessage="1" showErrorMessage="1" sqref="H137">
      <formula1>"8英寸,10.4英寸,15英寸,不需要"</formula1>
    </dataValidation>
    <dataValidation type="list" allowBlank="1" showInputMessage="1" showErrorMessage="1" sqref="H140">
      <formula1>"直角贯通,普通贯通-基站南进其他北出,普通贯通-双向通,无"</formula1>
    </dataValidation>
    <dataValidation type="list" allowBlank="1" showInputMessage="1" showErrorMessage="1" sqref="H141">
      <formula1>"层站数相同,停站数比层数多1,停站数比层数多2,停站数比层数多3,停站数比层数多4,其他情况,无贯通"</formula1>
    </dataValidation>
    <dataValidation type="list" allowBlank="1" showInputMessage="1" showErrorMessage="1" sqref="F97">
      <formula1>"3,选项规格,非标规格"</formula1>
    </dataValidation>
    <dataValidation type="list" allowBlank="1" showInputMessage="1" showErrorMessage="1" sqref="F94 F98:F101">
      <formula1>"'----,选项规格,非标规格"</formula1>
    </dataValidation>
    <dataValidation type="list" allowBlank="1" showInputMessage="1" showErrorMessage="1" sqref="G100:G101">
      <formula1>"轿厢后侧,轿厢左侧(站在层站面向轿厢),轿厢右侧(站在层站面向轿厢),左侧+右侧,左侧+右侧+后侧"</formula1>
    </dataValidation>
    <dataValidation type="list" allowBlank="1" showInputMessage="1" showErrorMessage="1" sqref="F92">
      <formula1>"标配,选项规格,非标规格"</formula1>
    </dataValidation>
    <dataValidation type="list" allowBlank="1" showInputMessage="1" showErrorMessage="1" sqref="G92">
      <formula1>"VE-D001,VE-D002"</formula1>
    </dataValidation>
    <dataValidation type="list" allowBlank="1" showInputMessage="1" showErrorMessage="1" sqref="G94">
      <formula1>"带安全窗(536mm*355mm)"</formula1>
    </dataValidation>
    <dataValidation type="list" allowBlank="1" showInputMessage="1" showErrorMessage="1" sqref="G95">
      <formula1>"大理石,预留大理石安装空间"</formula1>
    </dataValidation>
    <dataValidation type="list" allowBlank="1" showInputMessage="1" showErrorMessage="1" sqref="G97">
      <formula1>"25(必须提供预留轿厢装潢重量)"</formula1>
    </dataValidation>
    <dataValidation type="list" allowBlank="1" showInputMessage="1" showErrorMessage="1" sqref="F55">
      <formula1>"VONK标识,OEM客户标识,木箱外空白但产品带标识,木箱和产品都空白,其他非标需求"</formula1>
    </dataValidation>
    <dataValidation type="list" allowBlank="1" showInputMessage="1" showErrorMessage="1" sqref="G99">
      <formula1>"发纹不锈钢扁平扶手,VE-F001,VE-F002,VE-F003,VE-FOO4"</formula1>
    </dataValidation>
    <dataValidation type="list" allowBlank="1" showInputMessage="1" showErrorMessage="1" sqref="F85 F91 F89 F87">
      <formula1>"P01,选项规格,非标规格"</formula1>
    </dataValidation>
    <dataValidation type="decimal" allowBlank="1" showInputMessage="1" showErrorMessage="1" sqref="G34:G35">
      <formula1>250</formula1>
      <formula2>300</formula2>
    </dataValidation>
    <dataValidation type="list" allowBlank="1" showInputMessage="1" showErrorMessage="1" sqref="F14">
      <formula1>"400,320,250,非标规格"</formula1>
    </dataValidation>
    <dataValidation type="list" allowBlank="1" showInputMessage="1" showErrorMessage="1" sqref="F16">
      <formula1>"0.4,0.3,其他"</formula1>
    </dataValidation>
    <dataValidation type="list" allowBlank="1" showInputMessage="1" showErrorMessage="1" sqref="F15">
      <formula1>"5(400kg),4(320kg),3(250kg),非标规格"</formula1>
    </dataValidation>
    <dataValidation type="list" allowBlank="1" showInputMessage="1" showErrorMessage="1" sqref="G25">
      <formula1>"1100*1400(630kg),1400*1600(1000kg)"</formula1>
    </dataValidation>
    <dataValidation type="list" allowBlank="1" showInputMessage="1" showErrorMessage="1" sqref="F26">
      <formula1>"2000,2150,2200,2250,2300,2350,2400,非标规格"</formula1>
    </dataValidation>
    <dataValidation type="list" allowBlank="1" showInputMessage="1" showErrorMessage="1" sqref="G26">
      <formula1>"2500,2300"</formula1>
    </dataValidation>
    <dataValidation type="list" allowBlank="1" showInputMessage="1" showErrorMessage="1" sqref="G24">
      <formula1>"A,B,C,D"</formula1>
    </dataValidation>
    <dataValidation type="list" allowBlank="1" showInputMessage="1" showErrorMessage="1" sqref="F29">
      <formula1>"混泥土浇筑,圈梁+砖块,铝合金(颜色见备注),矩形钢结构(颜色见备注),钣金折弯钢结构(主体4毫米 颜色见备注),钣金折弯钢结构(主体5毫米 颜色见备注),其他井道"</formula1>
    </dataValidation>
    <dataValidation type="list" allowBlank="1" showInputMessage="1" showErrorMessage="1" sqref="F33">
      <formula1>"2D 光幕保护,选项规格,非标规格"</formula1>
    </dataValidation>
    <dataValidation type="list" allowBlank="1" showInputMessage="1" showErrorMessage="1" sqref="G33">
      <formula1>"进口光幕"</formula1>
    </dataValidation>
    <dataValidation type="list" allowBlank="1" showInputMessage="1" showErrorMessage="1" sqref="F34">
      <formula1>"240,250,选项规格(大于250且小于300),非标规格"</formula1>
    </dataValidation>
    <dataValidation type="list" allowBlank="1" showInputMessage="1" showErrorMessage="1" sqref="F13">
      <formula1>"单相-220V,三相-380V,非标规格"</formula1>
    </dataValidation>
    <dataValidation type="list" allowBlank="1" showInputMessage="1" showErrorMessage="1" sqref="F24">
      <formula1>"750,800,850,900,950,1000,1050,1100,1150,1200,1250,1300,1350,1400,非标规格"</formula1>
    </dataValidation>
    <dataValidation type="list" allowBlank="1" showInputMessage="1" showErrorMessage="1" sqref="F25">
      <formula1>"700,750,800,850,900,950,1000,1050,1100,1150,1200,1250,1300,1350,1400,非标规格"</formula1>
    </dataValidation>
    <dataValidation type="list" allowBlank="1" showInputMessage="1" showErrorMessage="1" sqref="F56:F57 F90 F88 F86 F84 F66:F67 F61:F62">
      <formula1>"发纹不锈钢,选项规格,非标规格"</formula1>
    </dataValidation>
    <dataValidation type="list" allowBlank="1" showInputMessage="1" showErrorMessage="1" sqref="G56:G57 G61:G62">
      <formula1>"钢板喷涂,镜面不锈钢,化妆钢板,发纹钛金,镜面钛金,"</formula1>
    </dataValidation>
    <dataValidation type="list" allowBlank="1" showInputMessage="1" showErrorMessage="1" sqref="G66:G67">
      <formula1>"钢板喷涂,镜面不锈钢,化妆钢板,发纹钛金,有框玻璃门,无框玻璃门,手拉门,发纹蚀刻,镜面蚀刻,镜面钛金,镜面玫瑰金,钛金蚀刻"</formula1>
    </dataValidation>
    <dataValidation type="list" allowBlank="1" showInputMessage="1" showErrorMessage="1" sqref="G84">
      <formula1>"钢板喷涂,镜面不锈钢,化妆钢板,发纹钛金,有框玻璃门,无框玻璃门,发纹蚀刻,镜面蚀刻,镜面钛金,镜面玫瑰金,钛金蚀刻"</formula1>
    </dataValidation>
    <dataValidation type="list" allowBlank="1" showInputMessage="1" showErrorMessage="1" sqref="G86 G90 G88">
      <formula1>"钢板喷涂,镜面不锈钢,化妆钢板,发纹钛金,玻璃,发纹蚀刻,镜面蚀刻,镜面钛金,镜面玫瑰金,钛金蚀刻,实木多层板,实木原木"</formula1>
    </dataValidation>
    <dataValidation type="list" allowBlank="1" showInputMessage="1" showErrorMessage="1" sqref="F95">
      <formula1>"标配PVC,选项规格,非标规格"</formula1>
    </dataValidation>
    <dataValidation type="list" allowBlank="1" showInputMessage="1" showErrorMessage="1" sqref="F102">
      <formula1>"'----,采用VONK样本款式,采用装潢公司样本款式,非标设计"</formula1>
    </dataValidation>
    <dataValidation type="list" allowBlank="1" showInputMessage="1" showErrorMessage="1" sqref="G102">
      <formula1>"VE-002,VE-003,VE-004,VE-007,VE-008,VE-010,VE-011,VE-012,VE-013,VE-014,VE-015"</formula1>
    </dataValidation>
    <dataValidation type="list" allowBlank="1" showInputMessage="1" showErrorMessage="1" sqref="F93">
      <formula1>"VE-D003,选项规格,非标规格"</formula1>
    </dataValidation>
    <dataValidation type="list" allowBlank="1" showInputMessage="1" showErrorMessage="1" sqref="F96">
      <formula1>"VE-B001,VE-B002,VE-B003,VE-B004,选项规格,非标规格"</formula1>
    </dataValidation>
    <dataValidation type="list" allowBlank="1" showInputMessage="1" showErrorMessage="1" sqref="F20">
      <formula1>"钢丝绳曳引,钢带曳引,其他非标"</formula1>
    </dataValidation>
    <dataValidation type="list" allowBlank="1" showInputMessage="1" showErrorMessage="1" sqref="F54">
      <formula1>"国内标准包装,出口包装,其他非标需求"</formula1>
    </dataValidation>
    <dataValidation type="list" allowBlank="1" showInputMessage="1" showErrorMessage="1" sqref="H142">
      <formula1>"标配400*220*1300,位于顶层分体柜,选项660*230*820,选项320*220*1900,其他"</formula1>
    </dataValidation>
    <dataValidation type="list" allowBlank="1" showInputMessage="1" showErrorMessage="1" sqref="H143">
      <formula1>"标配(默纳克),新时达,其他非标系统"</formula1>
    </dataValidation>
    <dataValidation type="list" allowBlank="1" showInputMessage="1" showErrorMessage="1" sqref="F30 F32">
      <formula1>"工厂提供,客户自理,其他"</formula1>
    </dataValidation>
    <dataValidation type="list" allowBlank="1" showInputMessage="1" showErrorMessage="1" sqref="F31">
      <formula1>"玻璃,其他材料"</formula1>
    </dataValidation>
    <dataValidation type="list" allowBlank="1" showInputMessage="1" showErrorMessage="1" sqref="F108">
      <formula1>"顶层-标配,选项楼层位置"</formula1>
    </dataValidation>
    <dataValidation type="list" allowBlank="1" showInputMessage="1" showErrorMessage="1" sqref="G108">
      <formula1>"底层-紧贴井道壁,底层-距离井道壁距离见右表格,中间层-距离井道壁距离和楼层名见右表格,其他"</formula1>
    </dataValidation>
  </dataValidations>
  <printOptions horizontalCentered="1"/>
  <pageMargins left="0.1968503937007874" right="0.15748031496062992" top="0.2362204724409449" bottom="0.27" header="0.15748031496062992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zx3001</dc:creator>
  <cp:keywords/>
  <dc:description/>
  <cp:lastModifiedBy>Administrator</cp:lastModifiedBy>
  <cp:lastPrinted>2017-10-20T02:04:29Z</cp:lastPrinted>
  <dcterms:created xsi:type="dcterms:W3CDTF">2009-05-10T13:55:53Z</dcterms:created>
  <dcterms:modified xsi:type="dcterms:W3CDTF">2017-11-14T04:38:29Z</dcterms:modified>
  <cp:category/>
  <cp:version/>
  <cp:contentType/>
  <cp:contentStatus/>
</cp:coreProperties>
</file>