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花名册（企业）" sheetId="2" state="hidden" r:id="rId1"/>
    <sheet name="花名册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<sst xmlns="http://schemas.openxmlformats.org/spreadsheetml/2006/main" count="75" uniqueCount="59">
  <si>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t>附件2：</t>
  </si>
  <si>
    <t>包头市重点行业领域中小微企业社会保险补贴申领重点群体花名册</t>
  </si>
  <si>
    <t>企业名称（公章）：</t>
  </si>
  <si>
    <t>申请时间：   年   月   日</t>
  </si>
  <si>
    <t>序号</t>
  </si>
  <si>
    <t>申请补贴人员姓名</t>
  </si>
  <si>
    <t>身份证号码</t>
  </si>
  <si>
    <t>人员类别</t>
  </si>
  <si>
    <t>劳动合同
起止日期</t>
  </si>
  <si>
    <t>本次申请补贴对应社保缴纳时段 (年月)</t>
  </si>
  <si>
    <t>基本养老保险个人缴费额 (元)</t>
  </si>
  <si>
    <t>基本医疗保险个人缴费额 (元)</t>
  </si>
  <si>
    <t>失业保险
个人缴费额 (元)</t>
  </si>
  <si>
    <r>
      <rPr>
        <sz val="11"/>
        <color theme="1"/>
        <rFont val="宋体"/>
        <charset val="134"/>
        <scheme val="minor"/>
      </rPr>
      <t>本次申请补贴金额 (元)
(∑前三项×25%)</t>
    </r>
    <r>
      <rPr>
        <sz val="11"/>
        <color rgb="FFFF0000"/>
        <rFont val="宋体"/>
        <charset val="134"/>
        <scheme val="minor"/>
      </rPr>
      <t>（取整）</t>
    </r>
  </si>
  <si>
    <t>本人签字</t>
  </si>
  <si>
    <t>联系电话</t>
  </si>
  <si>
    <t>备注</t>
  </si>
  <si>
    <t>张三</t>
  </si>
  <si>
    <t>XXXXXXXXXXXXXXXXX</t>
  </si>
  <si>
    <t>2025年登记失业半年以上人员</t>
  </si>
  <si>
    <t>20250101-20261231</t>
  </si>
  <si>
    <t>XXXX.XX</t>
  </si>
  <si>
    <t>接续</t>
  </si>
  <si>
    <t>李四</t>
  </si>
  <si>
    <t>2025届高校毕业生</t>
  </si>
  <si>
    <t>新增</t>
  </si>
  <si>
    <t>王五</t>
  </si>
  <si>
    <t>2023届（或2024届）离校未就业高校毕业生</t>
  </si>
  <si>
    <t>赵六</t>
  </si>
  <si>
    <t>防止返贫监测对象</t>
  </si>
  <si>
    <t xml:space="preserve">填表说明：
1.人员类别：2025年应届全日制普通高校毕业生、2023届（或2024届）离校未就业高校毕业生、2025年登记失业半年以上人员、防返贫监测对象。
2.社保缴纳时段：填写本次申请的月份，例如“202508”。每次申请时段不得超过12个月。
3.个人缴费额：请严格按照社保经办机构出具的缴费明细证明填写，确保数据准确无误。
4.申请补贴金额：计算公式为 (养老保险个人缴费额 + 医疗保险个人缴费额 + 失业保险个人缴费额) × 25%。
</t>
  </si>
  <si>
    <t>红山区重点行业中小微企业吸纳重点群体（ ）月社会保险补贴花名册</t>
  </si>
  <si>
    <t>填表单位：（盖章）</t>
  </si>
  <si>
    <t>企业名称</t>
  </si>
  <si>
    <t>所在旗县区</t>
  </si>
  <si>
    <t>所属重点行业领域</t>
  </si>
  <si>
    <t>企业类型</t>
  </si>
  <si>
    <t>重点群体类别（填序号）</t>
  </si>
  <si>
    <t>补贴开始
月份</t>
  </si>
  <si>
    <t>本次申请
补贴月份</t>
  </si>
  <si>
    <t>本次申请补贴金额 (元)</t>
  </si>
  <si>
    <t>申报类别</t>
  </si>
  <si>
    <t>**公司</t>
  </si>
  <si>
    <t>红山区</t>
  </si>
  <si>
    <t>制造业</t>
  </si>
  <si>
    <t>中型</t>
  </si>
  <si>
    <t>②</t>
  </si>
  <si>
    <t>2025.1.1-2026.12.31</t>
  </si>
  <si>
    <t>202509</t>
  </si>
  <si>
    <t>202510</t>
  </si>
  <si>
    <t>生活服务业</t>
  </si>
  <si>
    <t>微型</t>
  </si>
  <si>
    <t>③</t>
  </si>
  <si>
    <t>2025.6.1-2026.5.31</t>
  </si>
  <si>
    <t>小计</t>
  </si>
  <si>
    <r>
      <rPr>
        <sz val="11"/>
        <color theme="1"/>
        <rFont val="宋体"/>
        <charset val="134"/>
        <scheme val="minor"/>
      </rPr>
      <t>填表说明：
1.所属重点行业领域：制造业或生活服务业；企业类型：中型或小微企业。
2.人员类别：</t>
    </r>
    <r>
      <rPr>
        <sz val="11"/>
        <color theme="1"/>
        <rFont val="微软雅黑"/>
        <charset val="134"/>
      </rPr>
      <t>①</t>
    </r>
    <r>
      <rPr>
        <sz val="11"/>
        <color theme="1"/>
        <rFont val="宋体"/>
        <charset val="134"/>
        <scheme val="minor"/>
      </rPr>
      <t>2025年应届全日制普通高校毕业生、</t>
    </r>
    <r>
      <rPr>
        <sz val="11"/>
        <color theme="1"/>
        <rFont val="微软雅黑"/>
        <charset val="134"/>
      </rPr>
      <t>②</t>
    </r>
    <r>
      <rPr>
        <sz val="11"/>
        <color theme="1"/>
        <rFont val="宋体"/>
        <charset val="134"/>
        <scheme val="minor"/>
      </rPr>
      <t>2023年-2024年离校未就业高校毕业生、</t>
    </r>
    <r>
      <rPr>
        <sz val="11"/>
        <color theme="1"/>
        <rFont val="微软雅黑"/>
        <charset val="134"/>
      </rPr>
      <t>③</t>
    </r>
    <r>
      <rPr>
        <sz val="11"/>
        <color theme="1"/>
        <rFont val="宋体"/>
        <charset val="134"/>
        <scheme val="minor"/>
      </rPr>
      <t>2025年登记失业半年以上人员、</t>
    </r>
    <r>
      <rPr>
        <sz val="11"/>
        <color theme="1"/>
        <rFont val="Microsoft YaHei"/>
        <charset val="134"/>
      </rPr>
      <t>④</t>
    </r>
    <r>
      <rPr>
        <sz val="11"/>
        <color theme="1"/>
        <rFont val="宋体"/>
        <charset val="134"/>
        <scheme val="minor"/>
      </rPr>
      <t xml:space="preserve">防返贫监测对象。
3.个人缴费额：请严格按照社保经办机构出具的缴费明细证明填写，确保数据准确无误。
4.申请补贴金额：计算公式为 (养老保险个人缴费额 + 医疗保险个人缴费额 + 失业保险个人缴费额) × 25%。（保留2位小数不进行四舍五入）
</t>
    </r>
  </si>
  <si>
    <t>旗县区负责人：</t>
  </si>
  <si>
    <t>旗县区审核人：</t>
  </si>
  <si>
    <t>旗县区经办人：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</si>
</sst>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4"/>
      <color theme="1"/>
      <name val="楷体_GB2312"/>
      <charset val="134"/>
    </font>
    <font>
      <b/>
      <sz val="20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Microsoft YaHei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workbookViewId="0">
      <selection activeCell="K4" sqref="K4"/>
    </sheetView>
  </sheetViews>
  <sheetFormatPr defaultColWidth="9" defaultRowHeight="13.5"/>
  <cols>
    <col min="1" max="1" width="7.13333333333333" customWidth="1"/>
    <col min="2" max="2" width="10.75" customWidth="1"/>
    <col min="3" max="3" width="21.8833333333333" customWidth="1"/>
    <col min="4" max="4" width="25.75" customWidth="1"/>
    <col min="5" max="5" width="13.1333333333333" customWidth="1"/>
    <col min="6" max="6" width="12.25" customWidth="1"/>
    <col min="10" max="10" width="13.8833333333333" customWidth="1"/>
  </cols>
  <sheetData>
    <row r="1" ht="31" customHeight="1" spans="1:13">
      <c r="A1" t="s">
        <v>0</v>
      </c>
    </row>
    <row r="2" ht="42" customHeight="1" spans="1:1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="21" customFormat="1" ht="23" customHeight="1" spans="1:13">
      <c r="A3" s="23" t="s">
        <v>2</v>
      </c>
      <c r="B3" s="24"/>
      <c r="C3" s="24"/>
      <c r="D3" s="24"/>
      <c r="E3" s="24"/>
      <c r="F3" s="24"/>
      <c r="G3" s="25" t="s">
        <v>3</v>
      </c>
      <c r="H3" s="25"/>
      <c r="I3" s="25"/>
      <c r="J3" s="25"/>
    </row>
    <row r="4" ht="78" customHeight="1" spans="1:13">
      <c r="A4" s="26" t="s">
        <v>4</v>
      </c>
      <c r="B4" s="27" t="s">
        <v>5</v>
      </c>
      <c r="C4" s="26" t="s">
        <v>6</v>
      </c>
      <c r="D4" s="26" t="s">
        <v>7</v>
      </c>
      <c r="E4" s="27" t="s">
        <v>8</v>
      </c>
      <c r="F4" s="27" t="s">
        <v>9</v>
      </c>
      <c r="G4" s="27" t="s">
        <v>10</v>
      </c>
      <c r="H4" s="27" t="s">
        <v>11</v>
      </c>
      <c r="I4" s="27" t="s">
        <v>12</v>
      </c>
      <c r="J4" s="28" t="s">
        <v>13</v>
      </c>
      <c r="K4" s="29" t="s">
        <v>14</v>
      </c>
      <c r="L4" s="29" t="s">
        <v>15</v>
      </c>
      <c r="M4" s="26" t="s">
        <v>16</v>
      </c>
    </row>
    <row r="5" ht="39" customHeight="1" spans="1:13">
      <c r="A5" s="30">
        <v>1</v>
      </c>
      <c r="B5" s="31" t="s">
        <v>17</v>
      </c>
      <c r="C5" s="32" t="s">
        <v>18</v>
      </c>
      <c r="D5" s="33" t="s">
        <v>19</v>
      </c>
      <c r="E5" s="33" t="s">
        <v>20</v>
      </c>
      <c r="F5" s="33">
        <v>202506</v>
      </c>
      <c r="G5" s="33" t="s">
        <v>21</v>
      </c>
      <c r="H5" s="33" t="s">
        <v>21</v>
      </c>
      <c r="I5" s="33" t="s">
        <v>21</v>
      </c>
      <c r="J5" s="33" t="s">
        <v>21</v>
      </c>
      <c r="K5" s="29"/>
      <c r="L5" s="29"/>
      <c r="M5" s="26" t="s">
        <v>22</v>
      </c>
    </row>
    <row r="6" ht="39" customHeight="1" spans="1:13">
      <c r="A6" s="30">
        <v>2</v>
      </c>
      <c r="B6" s="31" t="s">
        <v>23</v>
      </c>
      <c r="C6" s="32"/>
      <c r="D6" s="33" t="s">
        <v>24</v>
      </c>
      <c r="E6" s="33"/>
      <c r="F6" s="33"/>
      <c r="G6" s="33"/>
      <c r="H6" s="33"/>
      <c r="I6" s="33"/>
      <c r="J6" s="33"/>
      <c r="K6" s="29"/>
      <c r="L6" s="29"/>
      <c r="M6" s="26" t="s">
        <v>25</v>
      </c>
    </row>
    <row r="7" ht="39" customHeight="1" spans="1:13">
      <c r="A7" s="30">
        <v>3</v>
      </c>
      <c r="B7" s="31" t="s">
        <v>26</v>
      </c>
      <c r="C7" s="32"/>
      <c r="D7" s="33" t="s">
        <v>27</v>
      </c>
      <c r="E7" s="33"/>
      <c r="F7" s="33"/>
      <c r="G7" s="33"/>
      <c r="H7" s="33"/>
      <c r="I7" s="33"/>
      <c r="J7" s="33"/>
      <c r="K7" s="29"/>
      <c r="L7" s="29"/>
      <c r="M7" s="26"/>
    </row>
    <row r="8" ht="39" customHeight="1" spans="1:13">
      <c r="A8" s="30">
        <v>4</v>
      </c>
      <c r="B8" s="31" t="s">
        <v>28</v>
      </c>
      <c r="C8" s="32"/>
      <c r="D8" s="33" t="s">
        <v>29</v>
      </c>
      <c r="E8" s="33"/>
      <c r="F8" s="33"/>
      <c r="G8" s="33"/>
      <c r="H8" s="33"/>
      <c r="I8" s="33"/>
      <c r="J8" s="33"/>
      <c r="K8" s="29"/>
      <c r="L8" s="29"/>
      <c r="M8" s="26"/>
    </row>
    <row r="9" s="1" customFormat="1" ht="31" customHeight="1" spans="1:13">
      <c r="A9" s="30"/>
      <c r="B9" s="33"/>
      <c r="C9" s="30"/>
      <c r="D9" s="30"/>
      <c r="E9" s="33"/>
      <c r="F9" s="33"/>
      <c r="G9" s="33"/>
      <c r="H9" s="33"/>
      <c r="I9" s="33"/>
      <c r="J9" s="33"/>
      <c r="K9" s="26"/>
      <c r="L9" s="26"/>
      <c r="M9" s="26"/>
    </row>
    <row r="10" s="1" customFormat="1" ht="27" customHeight="1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26"/>
      <c r="L10" s="26"/>
      <c r="M10" s="26"/>
    </row>
    <row r="11" spans="1:1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6"/>
    </row>
    <row r="12" spans="1:1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6"/>
    </row>
    <row r="13" spans="1:1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6"/>
    </row>
    <row r="14" spans="1:1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6"/>
    </row>
    <row r="15" ht="184" customHeight="1" spans="1:13">
      <c r="A15" s="34" t="s">
        <v>30</v>
      </c>
      <c r="B15" s="34"/>
      <c r="C15" s="34"/>
      <c r="D15" s="34"/>
      <c r="E15" s="34"/>
      <c r="F15" s="34"/>
      <c r="G15" s="34"/>
      <c r="H15" s="34"/>
      <c r="I15" s="34"/>
      <c r="J15" s="34"/>
    </row>
  </sheetData>
  <mergeCells count="3">
    <mergeCell ref="A2:M2"/>
    <mergeCell ref="G3:J3"/>
    <mergeCell ref="A15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11"/>
  <sheetViews>
    <sheetView tabSelected="1" workbookViewId="0">
      <selection activeCell="A13" sqref="A13"/>
    </sheetView>
  </sheetViews>
  <sheetFormatPr defaultColWidth="9" defaultRowHeight="13.5"/>
  <cols>
    <col min="1" max="1" width="8.5" customWidth="1"/>
    <col min="2" max="2" width="11.3833333333333" customWidth="1"/>
    <col min="3" max="3" width="7.38333333333333" customWidth="1"/>
    <col min="4" max="4" width="9.375" customWidth="1"/>
    <col min="5" max="5" width="5.63333333333333" customWidth="1"/>
    <col min="6" max="6" width="7.63333333333333" customWidth="1"/>
    <col min="7" max="7" width="18.775" customWidth="1"/>
    <col min="8" max="8" width="8.55833333333333" customWidth="1"/>
    <col min="9" max="9" width="13.1333333333333" customWidth="1"/>
    <col min="10" max="12" width="9" customWidth="1"/>
    <col min="13" max="13" width="9.75" customWidth="1"/>
    <col min="14" max="14" width="7.625" customWidth="1"/>
    <col min="15" max="15" width="10" customWidth="1"/>
  </cols>
  <sheetData>
    <row r="1" customFormat="1" ht="42" customHeight="1" spans="1:16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4" customHeight="1" spans="1:16">
      <c r="A2" s="3" t="s">
        <v>32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81" customHeight="1" spans="1:16">
      <c r="A3" s="5" t="s">
        <v>4</v>
      </c>
      <c r="B3" s="5" t="s">
        <v>33</v>
      </c>
      <c r="C3" s="6" t="s">
        <v>34</v>
      </c>
      <c r="D3" s="6" t="s">
        <v>35</v>
      </c>
      <c r="E3" s="6" t="s">
        <v>36</v>
      </c>
      <c r="F3" s="6" t="s">
        <v>5</v>
      </c>
      <c r="G3" s="5" t="s">
        <v>6</v>
      </c>
      <c r="H3" s="6" t="s">
        <v>37</v>
      </c>
      <c r="I3" s="6" t="s">
        <v>8</v>
      </c>
      <c r="J3" s="6" t="s">
        <v>38</v>
      </c>
      <c r="K3" s="6" t="s">
        <v>39</v>
      </c>
      <c r="L3" s="6" t="s">
        <v>10</v>
      </c>
      <c r="M3" s="6" t="s">
        <v>11</v>
      </c>
      <c r="N3" s="6" t="s">
        <v>12</v>
      </c>
      <c r="O3" s="6" t="s">
        <v>40</v>
      </c>
      <c r="P3" s="6" t="s">
        <v>41</v>
      </c>
    </row>
    <row r="4" customFormat="1" ht="36" customHeight="1" spans="1:16">
      <c r="A4" s="7">
        <v>1</v>
      </c>
      <c r="B4" s="8" t="s">
        <v>42</v>
      </c>
      <c r="C4" s="8" t="s">
        <v>43</v>
      </c>
      <c r="D4" s="9" t="s">
        <v>44</v>
      </c>
      <c r="E4" s="9" t="s">
        <v>45</v>
      </c>
      <c r="F4" s="8"/>
      <c r="G4" s="10"/>
      <c r="H4" s="9" t="s">
        <v>46</v>
      </c>
      <c r="I4" s="9" t="s">
        <v>47</v>
      </c>
      <c r="J4" s="11" t="s">
        <v>48</v>
      </c>
      <c r="K4" s="11" t="s">
        <v>49</v>
      </c>
      <c r="L4" s="12">
        <v>389.04</v>
      </c>
      <c r="M4" s="10">
        <v>130.86</v>
      </c>
      <c r="N4" s="10">
        <v>24.32</v>
      </c>
      <c r="O4" s="13">
        <f>(L4+M4+N4)*25%</f>
        <v>136.055</v>
      </c>
      <c r="P4" s="9" t="s">
        <v>25</v>
      </c>
    </row>
    <row r="5" customFormat="1" ht="36" customHeight="1" spans="1:16">
      <c r="A5" s="7">
        <v>2</v>
      </c>
      <c r="B5" s="8" t="s">
        <v>42</v>
      </c>
      <c r="C5" s="8" t="s">
        <v>43</v>
      </c>
      <c r="D5" s="9" t="s">
        <v>50</v>
      </c>
      <c r="E5" s="9" t="s">
        <v>51</v>
      </c>
      <c r="F5" s="8"/>
      <c r="G5" s="10"/>
      <c r="H5" s="9" t="s">
        <v>52</v>
      </c>
      <c r="I5" s="9" t="s">
        <v>53</v>
      </c>
      <c r="J5" s="11" t="s">
        <v>48</v>
      </c>
      <c r="K5" s="11" t="s">
        <v>49</v>
      </c>
      <c r="L5" s="12">
        <v>389.04</v>
      </c>
      <c r="M5" s="10">
        <v>130.86</v>
      </c>
      <c r="N5" s="10">
        <v>24.32</v>
      </c>
      <c r="O5" s="13">
        <f>(L5+M5+N5)*25%</f>
        <v>136.055</v>
      </c>
      <c r="P5" s="9" t="s">
        <v>25</v>
      </c>
    </row>
    <row r="6" customFormat="1" ht="36" customHeight="1" spans="1:16">
      <c r="A6" s="7">
        <v>3</v>
      </c>
      <c r="B6" s="14"/>
      <c r="C6" s="14"/>
      <c r="D6" s="15"/>
      <c r="E6" s="15"/>
      <c r="F6" s="14"/>
      <c r="G6" s="16"/>
      <c r="H6" s="15"/>
      <c r="I6" s="15"/>
      <c r="J6" s="15"/>
      <c r="K6" s="15"/>
      <c r="L6" s="15"/>
      <c r="M6" s="15"/>
      <c r="N6" s="15"/>
      <c r="O6" s="17"/>
      <c r="P6" s="15"/>
    </row>
    <row r="7" customFormat="1" ht="36" customHeight="1" spans="1:16">
      <c r="A7" s="7">
        <v>4</v>
      </c>
      <c r="B7" s="14"/>
      <c r="C7" s="14"/>
      <c r="D7" s="15"/>
      <c r="E7" s="15"/>
      <c r="F7" s="14"/>
      <c r="G7" s="16"/>
      <c r="H7" s="15"/>
      <c r="I7" s="15"/>
      <c r="J7" s="15"/>
      <c r="K7" s="15"/>
      <c r="L7" s="15"/>
      <c r="M7" s="15"/>
      <c r="N7" s="15"/>
      <c r="O7" s="17"/>
      <c r="P7" s="15"/>
    </row>
    <row r="8" s="1" customFormat="1" ht="36" customHeight="1" spans="1:16">
      <c r="A8" s="7" t="s">
        <v>54</v>
      </c>
      <c r="B8" s="7"/>
      <c r="C8" s="7"/>
      <c r="D8" s="7"/>
      <c r="E8" s="7"/>
      <c r="F8" s="7"/>
      <c r="G8" s="7"/>
      <c r="H8" s="7"/>
      <c r="I8" s="7"/>
      <c r="J8" s="7"/>
      <c r="K8" s="7"/>
      <c r="L8" s="9">
        <f>SUM(L4:L7)</f>
        <v>778.08</v>
      </c>
      <c r="M8" s="9">
        <f>SUM(M4:M7)</f>
        <v>261.72</v>
      </c>
      <c r="N8" s="9">
        <f>SUM(N4:N7)</f>
        <v>48.64</v>
      </c>
      <c r="O8" s="13">
        <f>SUM(O4:O7)</f>
        <v>272.11</v>
      </c>
      <c r="P8" s="9"/>
    </row>
    <row r="9" customFormat="1" ht="96" customHeight="1" spans="1:16">
      <c r="A9" s="18" t="s">
        <v>55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1" customFormat="1" ht="20" customHeight="1" spans="1:16">
      <c r="A11" s="20" t="s">
        <v>56</v>
      </c>
      <c r="B11" s="20"/>
      <c r="C11" s="20"/>
      <c r="D11" s="20"/>
      <c r="E11"/>
      <c r="F11"/>
      <c r="G11" s="1" t="s">
        <v>57</v>
      </c>
      <c r="H11" s="1"/>
      <c r="I11" s="1"/>
      <c r="L11" s="1" t="s">
        <v>58</v>
      </c>
      <c r="M11" s="1"/>
      <c r="N11" s="1"/>
    </row>
  </sheetData>
  <mergeCells count="7">
    <mergeCell ref="A1:P1"/>
    <mergeCell ref="A2:B2"/>
    <mergeCell ref="A8:K8"/>
    <mergeCell ref="A9:P9"/>
    <mergeCell ref="A11:D11"/>
    <mergeCell ref="G11:I11"/>
    <mergeCell ref="L11:N11"/>
  </mergeCells>
  <printOptions horizontalCentered="1"/>
  <pageMargins left="0.354166666666667" right="0.590277777777778" top="0.786805555555556" bottom="0.786805555555556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花名册（企业）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惹不起</cp:lastModifiedBy>
  <dcterms:created xsi:type="dcterms:W3CDTF">2025-09-09T06:06:00Z</dcterms:created>
  <dcterms:modified xsi:type="dcterms:W3CDTF">2025-11-25T08:06:16Z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9B60343351314DA0A94538C8F92D309D_13</vt:lpwstr>
  </property>
  <property fmtid="{D5CDD505-2E9C-101B-9397-08002B2CF9AE}" pid="3" name="KSOProductBuildVer">
    <vt:lpwstr>2052-12.1.0.23542</vt:lpwstr>
  </property>
</Properties>
</file>