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<sst xmlns="http://schemas.openxmlformats.org/spreadsheetml/2006/main" count="13" uniqueCount="13">
  <si>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</si>
  <si>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单位编号</t>
  </si>
  <si>
    <t>单位名称</t>
  </si>
  <si>
    <t>补贴金额</t>
  </si>
  <si>
    <t>赤峰腾宇财务咨询有限公司</t>
  </si>
  <si>
    <t>赤峰驰睿建筑装饰工程设计有限公司</t>
  </si>
  <si>
    <t>赤峰市普祥建筑工程有限公司</t>
  </si>
  <si>
    <t>内蒙古蜜购电子商务有限公司</t>
  </si>
  <si>
    <t>赤峰市岚盾消防工程有限公司</t>
  </si>
  <si>
    <t>赤峰市华祥照明工程有限公司</t>
  </si>
  <si>
    <t>赤峰民权药业有限责任公司</t>
  </si>
  <si>
    <t>赤峰盛泰建筑工程有限公司</t>
  </si>
  <si>
    <t>赤峰市恒爱医药咨询有限公司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</si>
</sst>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" fillId="11" borderId="6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B8" sqref="B8"/>
    </sheetView>
  </sheetViews>
  <sheetFormatPr defaultColWidth="9" defaultRowHeight="13.5" outlineLevelCol="3"/>
  <cols>
    <col min="1" max="1" width="9" style="1"/>
    <col min="2" max="2" width="10.125" style="1" customWidth="1"/>
    <col min="3" max="3" width="33.5" style="1" customWidth="1"/>
    <col min="4" max="4" width="9" style="1"/>
  </cols>
  <sheetData>
    <row r="1" spans="1:4">
      <c r="A1" s="2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1</v>
      </c>
      <c r="B2" s="1" t="str">
        <f>"4594210"</f>
        <v>4594210</v>
      </c>
      <c r="C2" s="1" t="s">
        <v>4</v>
      </c>
      <c r="D2" s="1" t="str">
        <f>"293.75"</f>
        <v>293.75</v>
      </c>
    </row>
    <row r="3" spans="1:4">
      <c r="A3" s="2">
        <v>2</v>
      </c>
      <c r="B3" s="1" t="str">
        <f>"4592310"</f>
        <v>4592310</v>
      </c>
      <c r="C3" s="1" t="s">
        <v>5</v>
      </c>
      <c r="D3" s="1" t="str">
        <f>"520.02"</f>
        <v>520.02</v>
      </c>
    </row>
    <row r="4" spans="1:4">
      <c r="A4" s="2">
        <v>3</v>
      </c>
      <c r="B4" s="1" t="str">
        <f>"4535010"</f>
        <v>4535010</v>
      </c>
      <c r="C4" s="1" t="s">
        <v>6</v>
      </c>
      <c r="D4" s="1" t="str">
        <f>"125.58"</f>
        <v>125.58</v>
      </c>
    </row>
    <row r="5" spans="1:4">
      <c r="A5" s="2">
        <v>4</v>
      </c>
      <c r="B5" s="1" t="str">
        <f>"4633710"</f>
        <v>4633710</v>
      </c>
      <c r="C5" s="1" t="s">
        <v>7</v>
      </c>
      <c r="D5" s="1" t="str">
        <f>"504.01"</f>
        <v>504.01</v>
      </c>
    </row>
    <row r="6" spans="1:4">
      <c r="A6" s="2">
        <v>5</v>
      </c>
      <c r="B6" s="1" t="str">
        <f>"4621111"</f>
        <v>4621111</v>
      </c>
      <c r="C6" s="1" t="s">
        <v>8</v>
      </c>
      <c r="D6" s="1" t="str">
        <f>"802.66"</f>
        <v>802.66</v>
      </c>
    </row>
    <row r="7" spans="1:4">
      <c r="A7" s="2">
        <v>6</v>
      </c>
      <c r="B7" s="1" t="str">
        <f>"4620261"</f>
        <v>4620261</v>
      </c>
      <c r="C7" s="1" t="s">
        <v>9</v>
      </c>
      <c r="D7" s="1" t="str">
        <f>"535.1"</f>
        <v>535.1</v>
      </c>
    </row>
    <row r="8" spans="1:4">
      <c r="A8" s="2">
        <v>7</v>
      </c>
      <c r="B8" s="1" t="str">
        <f>"4611362"</f>
        <v>4611362</v>
      </c>
      <c r="C8" s="1" t="s">
        <v>10</v>
      </c>
      <c r="D8" s="1" t="str">
        <f>"769.21"</f>
        <v>769.21</v>
      </c>
    </row>
    <row r="9" spans="1:4">
      <c r="A9" s="2">
        <v>8</v>
      </c>
      <c r="B9" s="1" t="str">
        <f>"4509760"</f>
        <v>4509760</v>
      </c>
      <c r="C9" s="1" t="s">
        <v>11</v>
      </c>
      <c r="D9" s="1" t="str">
        <f>"3444.73"</f>
        <v>3444.73</v>
      </c>
    </row>
    <row r="10" spans="1:4">
      <c r="A10" s="2">
        <v>9</v>
      </c>
      <c r="B10" s="1" t="str">
        <f>"4590661"</f>
        <v>4590661</v>
      </c>
      <c r="C10" s="1" t="s">
        <v>12</v>
      </c>
      <c r="D10" s="1" t="str">
        <f>"1315.46"</f>
        <v>1315.46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失业保险</dc:creator>
  <cp:lastModifiedBy>半岛铜盒</cp:lastModifiedBy>
  <dcterms:created xsi:type="dcterms:W3CDTF">2021-10-09T07:59:00Z</dcterms:created>
  <dcterms:modified xsi:type="dcterms:W3CDTF">2021-11-11T01:52:48Z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AD93FFB54C5A498BB18B8EC15A2C0B43</vt:lpwstr>
  </property>
  <property fmtid="{D5CDD505-2E9C-101B-9397-08002B2CF9AE}" pid="3" name="KSOProductBuildVer">
    <vt:lpwstr>2052-11.1.0.11045</vt:lpwstr>
  </property>
</Properties>
</file>